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I:\2021 Payroll Processing Calendar\"/>
    </mc:Choice>
  </mc:AlternateContent>
  <xr:revisionPtr revIDLastSave="0" documentId="13_ncr:1_{87AE5202-88F3-4C94-AF2F-2CA835E17E05}" xr6:coauthVersionLast="45" xr6:coauthVersionMax="45" xr10:uidLastSave="{00000000-0000-0000-0000-000000000000}"/>
  <bookViews>
    <workbookView xWindow="-28920" yWindow="-1260" windowWidth="29040" windowHeight="15840" xr2:uid="{00000000-000D-0000-FFFF-FFFF00000000}"/>
  </bookViews>
  <sheets>
    <sheet name="1st Q" sheetId="2" r:id="rId1"/>
    <sheet name="2nd Q" sheetId="3" r:id="rId2"/>
    <sheet name="3rd Q" sheetId="4" r:id="rId3"/>
    <sheet name="4th Q" sheetId="5" r:id="rId4"/>
  </sheets>
  <definedNames>
    <definedName name="_Regression_Int" localSheetId="0" hidden="1">1</definedName>
    <definedName name="_Regression_Int" localSheetId="1" hidden="1">1</definedName>
    <definedName name="_Regression_Int" localSheetId="2" hidden="1">1</definedName>
    <definedName name="_Regression_Int" localSheetId="3" hidden="1">1</definedName>
    <definedName name="_xlnm.Print_Area" localSheetId="0">'1st Q'!$A$1:$K$40</definedName>
    <definedName name="_xlnm.Print_Area" localSheetId="1">'2nd Q'!$A$1:$K$38</definedName>
    <definedName name="_xlnm.Print_Area" localSheetId="2">'3rd Q'!$A$1:$L$37</definedName>
    <definedName name="_xlnm.Print_Area" localSheetId="3">'4th Q'!$A$1:$L$37</definedName>
    <definedName name="Print_Area_MI" localSheetId="0">'1st Q'!$A$1:$K$40</definedName>
    <definedName name="Print_Area_MI" localSheetId="1">'2nd Q'!$A$1:$K$38</definedName>
    <definedName name="Print_Area_MI" localSheetId="2">'3rd Q'!$A$1:$L$37</definedName>
    <definedName name="Print_Area_MI" localSheetId="3">'4th Q'!$A$1:$L$34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" i="5" l="1"/>
  <c r="L11" i="5"/>
  <c r="J11" i="5"/>
  <c r="K11" i="4"/>
  <c r="L11" i="4"/>
  <c r="J11" i="4"/>
  <c r="C11" i="4"/>
  <c r="D11" i="4"/>
  <c r="E11" i="4"/>
  <c r="F11" i="4"/>
  <c r="G11" i="4"/>
  <c r="H11" i="4"/>
  <c r="B11" i="4"/>
  <c r="B10" i="3"/>
  <c r="L22" i="5"/>
  <c r="H22" i="5"/>
  <c r="H19" i="5" s="1"/>
  <c r="G22" i="5"/>
  <c r="F22" i="5"/>
  <c r="F19" i="5" s="1"/>
  <c r="E22" i="5"/>
  <c r="D22" i="5"/>
  <c r="C22" i="5"/>
  <c r="C19" i="5" s="1"/>
  <c r="B22" i="5"/>
  <c r="B19" i="5" s="1"/>
  <c r="K19" i="5"/>
  <c r="J19" i="5"/>
  <c r="G19" i="5"/>
  <c r="E19" i="5"/>
  <c r="D19" i="5"/>
  <c r="H12" i="5"/>
  <c r="G12" i="5"/>
  <c r="F12" i="5"/>
  <c r="E12" i="5"/>
  <c r="D12" i="5"/>
  <c r="C12" i="5"/>
  <c r="H11" i="5"/>
  <c r="G11" i="5"/>
  <c r="F11" i="5"/>
  <c r="E11" i="5"/>
  <c r="D11" i="5"/>
  <c r="C11" i="5"/>
  <c r="B11" i="5"/>
  <c r="L22" i="4"/>
  <c r="K22" i="4"/>
  <c r="H22" i="4"/>
  <c r="H19" i="4" s="1"/>
  <c r="G22" i="4"/>
  <c r="G19" i="4" s="1"/>
  <c r="F22" i="4"/>
  <c r="F19" i="4" s="1"/>
  <c r="E22" i="4"/>
  <c r="E19" i="4" s="1"/>
  <c r="D22" i="4"/>
  <c r="D19" i="4" s="1"/>
  <c r="C22" i="4"/>
  <c r="C19" i="4" s="1"/>
  <c r="B22" i="4"/>
  <c r="B19" i="4"/>
  <c r="H12" i="4"/>
  <c r="G12" i="4"/>
  <c r="F12" i="4"/>
  <c r="E12" i="4"/>
  <c r="D12" i="4"/>
  <c r="C12" i="4"/>
  <c r="B21" i="3"/>
  <c r="G21" i="3" l="1"/>
  <c r="G18" i="3" s="1"/>
  <c r="F21" i="3"/>
  <c r="E21" i="3"/>
  <c r="E18" i="3" s="1"/>
  <c r="D21" i="3"/>
  <c r="D18" i="3" s="1"/>
  <c r="C21" i="3"/>
  <c r="F18" i="3"/>
  <c r="C18" i="3"/>
  <c r="B18" i="3"/>
  <c r="G11" i="3"/>
  <c r="F11" i="3"/>
  <c r="E11" i="3"/>
  <c r="D11" i="3"/>
  <c r="C11" i="3"/>
  <c r="B11" i="3"/>
  <c r="K10" i="3"/>
  <c r="J10" i="3"/>
  <c r="I10" i="3"/>
  <c r="G10" i="3"/>
  <c r="F10" i="3"/>
  <c r="E10" i="3"/>
  <c r="D10" i="3"/>
  <c r="C10" i="3"/>
  <c r="B12" i="2"/>
  <c r="I11" i="2"/>
  <c r="C11" i="2"/>
  <c r="C22" i="2" l="1"/>
  <c r="C19" i="2" s="1"/>
  <c r="D22" i="2"/>
  <c r="D19" i="2" s="1"/>
  <c r="E22" i="2"/>
  <c r="E19" i="2" s="1"/>
  <c r="F22" i="2"/>
  <c r="F19" i="2" s="1"/>
  <c r="G22" i="2"/>
  <c r="G19" i="2" s="1"/>
  <c r="B22" i="2"/>
  <c r="B19" i="2" s="1"/>
  <c r="C12" i="2"/>
  <c r="D12" i="2"/>
  <c r="E12" i="2"/>
  <c r="F12" i="2"/>
  <c r="G12" i="2"/>
  <c r="J11" i="2"/>
  <c r="K11" i="2"/>
  <c r="D11" i="2"/>
  <c r="E11" i="2"/>
  <c r="F11" i="2"/>
  <c r="G11" i="2"/>
</calcChain>
</file>

<file path=xl/sharedStrings.xml><?xml version="1.0" encoding="utf-8"?>
<sst xmlns="http://schemas.openxmlformats.org/spreadsheetml/2006/main" count="458" uniqueCount="114">
  <si>
    <t xml:space="preserve"> </t>
  </si>
  <si>
    <t>BIWEEKLY</t>
  </si>
  <si>
    <t>MONTHLY</t>
  </si>
  <si>
    <t>SCHEDULE #</t>
  </si>
  <si>
    <t>01</t>
  </si>
  <si>
    <t>02</t>
  </si>
  <si>
    <t>03</t>
  </si>
  <si>
    <t>04</t>
  </si>
  <si>
    <t>05</t>
  </si>
  <si>
    <t>06</t>
  </si>
  <si>
    <t>Mon</t>
  </si>
  <si>
    <t>Fri</t>
  </si>
  <si>
    <t>Wed</t>
  </si>
  <si>
    <t>PAY DATE</t>
  </si>
  <si>
    <t xml:space="preserve">1st  RUN </t>
  </si>
  <si>
    <t>Payroll Processing Schedule</t>
  </si>
  <si>
    <t>Tue</t>
  </si>
  <si>
    <t>Thu</t>
  </si>
  <si>
    <t>1st Quarter 2021</t>
  </si>
  <si>
    <t>January</t>
  </si>
  <si>
    <t>February</t>
  </si>
  <si>
    <t>March</t>
  </si>
  <si>
    <t xml:space="preserve">         &lt;&lt;&lt;&lt;&lt;&lt;&lt;&lt;&lt;&lt;&lt;  Correction Run Will Occur Every Work Day to Final  &gt;&gt;&gt;&gt;&gt;&gt;&gt;&gt;&gt;&gt;&gt;</t>
  </si>
  <si>
    <t>PAY</t>
  </si>
  <si>
    <t>PERIOD</t>
  </si>
  <si>
    <t>PAF Deadline-Off/On boarding</t>
  </si>
  <si>
    <t>TWO WEEKS PRIOR TO EFFECTIVE DATE</t>
  </si>
  <si>
    <t>PAF Deadline</t>
  </si>
  <si>
    <t>60-day period for Retro PAF Adjust (permission required prior to this date)</t>
  </si>
  <si>
    <t>Payroll Post to Ledgers</t>
  </si>
  <si>
    <t>Available</t>
  </si>
  <si>
    <t>Stay off records until 1:00 pm (CST/CDT) unless otherwise notified</t>
  </si>
  <si>
    <t>&gt;&gt;   LOCK DOWN ON DATA ENTRY FOR PAYROLL AREA BEING PROCESSED - Stay off records until 1:00 pm (CST/CDT) &lt;&lt;</t>
  </si>
  <si>
    <t>(Direct Deposit date)</t>
  </si>
  <si>
    <t>(Checks mailed)</t>
  </si>
  <si>
    <t>Correction Run will occur every work day to Final</t>
  </si>
  <si>
    <t>1/22/2021</t>
  </si>
  <si>
    <t>2/19/2021</t>
  </si>
  <si>
    <t>3/24/2021</t>
  </si>
  <si>
    <t>3/23/2021</t>
  </si>
  <si>
    <t>1/21/2021</t>
  </si>
  <si>
    <t>2/18/2021</t>
  </si>
  <si>
    <t>1/25/2021</t>
  </si>
  <si>
    <t>2/22/2021</t>
  </si>
  <si>
    <t>3/25/2021</t>
  </si>
  <si>
    <t>2nd Quarter 2021</t>
  </si>
  <si>
    <t>(1)</t>
  </si>
  <si>
    <t>07</t>
  </si>
  <si>
    <t>08</t>
  </si>
  <si>
    <t>09</t>
  </si>
  <si>
    <t>10</t>
  </si>
  <si>
    <t>11</t>
  </si>
  <si>
    <t>12</t>
  </si>
  <si>
    <t>April</t>
  </si>
  <si>
    <t>May</t>
  </si>
  <si>
    <t>June</t>
  </si>
  <si>
    <t>4/22/2021</t>
  </si>
  <si>
    <t>5/20/2021</t>
  </si>
  <si>
    <t>6/22/2021</t>
  </si>
  <si>
    <t>4/23/2021</t>
  </si>
  <si>
    <t>4/26/2021</t>
  </si>
  <si>
    <t>5/24/2021</t>
  </si>
  <si>
    <t>6/24/2021</t>
  </si>
  <si>
    <t>&gt;&gt; LOCK DOWN ON DATA ENTRY FOR PAYROLL AREA BEING PROCESSED (unlocks approx 12:00 pm CST) &lt;&lt;</t>
  </si>
  <si>
    <t>4/5/2021</t>
  </si>
  <si>
    <t>4/19/2021</t>
  </si>
  <si>
    <t>5/3/2021</t>
  </si>
  <si>
    <t>5/17/2021</t>
  </si>
  <si>
    <t>5/28/2021</t>
  </si>
  <si>
    <t>6/14/2021</t>
  </si>
  <si>
    <t>4/27/2021</t>
  </si>
  <si>
    <t>5/25/2021</t>
  </si>
  <si>
    <t>6/25/2021</t>
  </si>
  <si>
    <t xml:space="preserve">(1) Early BW Final due to Holiday </t>
  </si>
  <si>
    <t xml:space="preserve"> Payroll Processing Schedule</t>
  </si>
  <si>
    <t>3rd Quarter 2021</t>
  </si>
  <si>
    <t>(2)</t>
  </si>
  <si>
    <t>13</t>
  </si>
  <si>
    <t>14</t>
  </si>
  <si>
    <t>15</t>
  </si>
  <si>
    <t>16</t>
  </si>
  <si>
    <t>17</t>
  </si>
  <si>
    <t>18</t>
  </si>
  <si>
    <t>6/4/2021</t>
  </si>
  <si>
    <t>July</t>
  </si>
  <si>
    <t>August</t>
  </si>
  <si>
    <t>September</t>
  </si>
  <si>
    <t>6/17/2021</t>
  </si>
  <si>
    <t>1st RUN</t>
  </si>
  <si>
    <t xml:space="preserve"> &lt;&lt;&lt;&lt;&lt;&lt;&lt;&lt;&lt;&lt;&lt;  Correction Run Will Occur Every Work Day to Final  &gt;&gt;&gt;&gt;&gt;&gt;&gt;&gt;&gt;&gt;&gt;</t>
  </si>
  <si>
    <t>7/22/2021</t>
  </si>
  <si>
    <t>8/23/2021</t>
  </si>
  <si>
    <t>9/22/2021</t>
  </si>
  <si>
    <t>(2) Third BW payday in the month; no standard deductions</t>
  </si>
  <si>
    <t>Payroll  Processing Schedule</t>
  </si>
  <si>
    <t>4th Quarter 2021</t>
  </si>
  <si>
    <t>20</t>
  </si>
  <si>
    <t>21</t>
  </si>
  <si>
    <t>22</t>
  </si>
  <si>
    <t>23</t>
  </si>
  <si>
    <t>24</t>
  </si>
  <si>
    <t>25</t>
  </si>
  <si>
    <t>26</t>
  </si>
  <si>
    <t>October</t>
  </si>
  <si>
    <t>November</t>
  </si>
  <si>
    <t>December</t>
  </si>
  <si>
    <t xml:space="preserve">    &gt;&gt; LOCK DOWN ON DATA ENTRY FOR PAYROLL AREA BEING PROCESSED (unlocks approx 12:00 pm CST) &lt;&lt;</t>
  </si>
  <si>
    <t>(1) MO early deadline due to holiday shutdown.</t>
  </si>
  <si>
    <t>(3)</t>
  </si>
  <si>
    <t>(3) BW - no HR corrections after 11/23 due to holiday</t>
  </si>
  <si>
    <t>Final day for HR/PAF entries and changes</t>
  </si>
  <si>
    <t>Time Entry corrections allowed until 3:00 PM</t>
  </si>
  <si>
    <t>HR/PAF corrections &amp; changes with Payroll Services approval</t>
  </si>
  <si>
    <t>University of Nebraska-Lincoln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</si>
</sst>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"/>
  </numFmts>
  <fonts count="15" x14ac:knownFonts="1">
    <font>
      <sz val="8"/>
      <name val="Helv"/>
    </font>
    <font>
      <sz val="11"/>
      <name val="Helvetica"/>
      <family val="2"/>
    </font>
    <font>
      <b/>
      <i/>
      <sz val="11"/>
      <name val="Helvetica"/>
      <family val="2"/>
    </font>
    <font>
      <b/>
      <sz val="11"/>
      <name val="Helvetica"/>
      <family val="2"/>
    </font>
    <font>
      <b/>
      <sz val="11"/>
      <name val="Helvetica"/>
    </font>
    <font>
      <sz val="11"/>
      <name val="Helvetica"/>
    </font>
    <font>
      <b/>
      <sz val="11"/>
      <color theme="0"/>
      <name val="Helvetica"/>
    </font>
    <font>
      <b/>
      <sz val="10"/>
      <color theme="0"/>
      <name val="Helvetica"/>
    </font>
    <font>
      <sz val="9"/>
      <name val="Helvetica"/>
      <family val="2"/>
    </font>
    <font>
      <sz val="10"/>
      <name val="Helvetica"/>
      <family val="2"/>
    </font>
    <font>
      <b/>
      <sz val="13"/>
      <name val="Helvetica"/>
      <family val="2"/>
    </font>
    <font>
      <b/>
      <sz val="11"/>
      <color rgb="FF000099"/>
      <name val="Helvetica"/>
    </font>
    <font>
      <b/>
      <sz val="13"/>
      <name val="Helvetica"/>
    </font>
    <font>
      <b/>
      <sz val="11"/>
      <color theme="0"/>
      <name val="Helvetica"/>
      <family val="2"/>
    </font>
    <font>
      <sz val="11"/>
      <color theme="0"/>
      <name val="Helvetica"/>
    </font>
  </fonts>
  <fills count="26">
    <fill>
      <patternFill patternType="none"/>
    </fill>
    <fill>
      <patternFill patternType="gray125"/>
    </fill>
    <fill>
      <patternFill patternType="solid">
        <fgColor indexed="22"/>
        <bgColor indexed="8"/>
      </patternFill>
    </fill>
    <fill>
      <patternFill patternType="solid">
        <fgColor indexed="8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8"/>
      </patternFill>
    </fill>
    <fill>
      <patternFill patternType="solid">
        <fgColor theme="3" tint="0.79998168889431442"/>
        <bgColor indexed="8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8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8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8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lightGray">
        <bgColor rgb="FFFF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indexed="8"/>
        <bgColor indexed="8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8"/>
      </patternFill>
    </fill>
  </fills>
  <borders count="47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 applyProtection="1">
      <alignment horizontal="left"/>
    </xf>
    <xf numFmtId="0" fontId="2" fillId="0" borderId="0" xfId="0" applyFont="1"/>
    <xf numFmtId="0" fontId="3" fillId="0" borderId="0" xfId="0" quotePrefix="1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3" fillId="0" borderId="0" xfId="0" quotePrefix="1" applyNumberFormat="1" applyFont="1" applyAlignment="1">
      <alignment horizontal="center"/>
    </xf>
    <xf numFmtId="0" fontId="1" fillId="0" borderId="0" xfId="0" applyFont="1" applyFill="1" applyBorder="1"/>
    <xf numFmtId="14" fontId="1" fillId="0" borderId="0" xfId="0" quotePrefix="1" applyNumberFormat="1" applyFont="1" applyBorder="1" applyAlignment="1" applyProtection="1">
      <alignment horizontal="center"/>
    </xf>
    <xf numFmtId="14" fontId="1" fillId="0" borderId="0" xfId="0" applyNumberFormat="1" applyFont="1" applyBorder="1" applyAlignment="1" applyProtection="1">
      <alignment horizontal="center"/>
    </xf>
    <xf numFmtId="0" fontId="1" fillId="5" borderId="0" xfId="0" applyFont="1" applyFill="1" applyBorder="1" applyAlignment="1">
      <alignment horizontal="center"/>
    </xf>
    <xf numFmtId="0" fontId="3" fillId="0" borderId="0" xfId="0" quotePrefix="1" applyFont="1"/>
    <xf numFmtId="164" fontId="1" fillId="0" borderId="0" xfId="0" applyNumberFormat="1" applyFont="1"/>
    <xf numFmtId="0" fontId="1" fillId="0" borderId="0" xfId="0" quotePrefix="1" applyFont="1"/>
    <xf numFmtId="0" fontId="3" fillId="0" borderId="0" xfId="0" applyFont="1" applyAlignment="1" applyProtection="1">
      <alignment horizontal="left"/>
    </xf>
    <xf numFmtId="0" fontId="1" fillId="0" borderId="0" xfId="0" applyFont="1" applyAlignment="1">
      <alignment vertical="center"/>
    </xf>
    <xf numFmtId="0" fontId="4" fillId="0" borderId="0" xfId="0" quotePrefix="1" applyFont="1" applyAlignment="1">
      <alignment horizontal="center"/>
    </xf>
    <xf numFmtId="0" fontId="4" fillId="4" borderId="0" xfId="0" applyFont="1" applyFill="1"/>
    <xf numFmtId="0" fontId="4" fillId="2" borderId="9" xfId="0" applyFont="1" applyFill="1" applyBorder="1" applyAlignment="1" applyProtection="1">
      <alignment horizontal="left"/>
    </xf>
    <xf numFmtId="0" fontId="4" fillId="2" borderId="10" xfId="0" applyFont="1" applyFill="1" applyBorder="1"/>
    <xf numFmtId="49" fontId="4" fillId="6" borderId="12" xfId="0" applyNumberFormat="1" applyFont="1" applyFill="1" applyBorder="1" applyAlignment="1" applyProtection="1">
      <alignment horizontal="center"/>
    </xf>
    <xf numFmtId="49" fontId="4" fillId="6" borderId="11" xfId="0" applyNumberFormat="1" applyFont="1" applyFill="1" applyBorder="1" applyAlignment="1" applyProtection="1">
      <alignment horizontal="center"/>
    </xf>
    <xf numFmtId="49" fontId="4" fillId="2" borderId="12" xfId="0" applyNumberFormat="1" applyFont="1" applyFill="1" applyBorder="1" applyAlignment="1" applyProtection="1">
      <alignment horizontal="center"/>
    </xf>
    <xf numFmtId="0" fontId="6" fillId="15" borderId="1" xfId="0" applyFont="1" applyFill="1" applyBorder="1" applyAlignment="1" applyProtection="1">
      <alignment horizontal="center"/>
    </xf>
    <xf numFmtId="49" fontId="6" fillId="15" borderId="1" xfId="0" applyNumberFormat="1" applyFont="1" applyFill="1" applyBorder="1" applyAlignment="1" applyProtection="1">
      <alignment horizontal="center"/>
    </xf>
    <xf numFmtId="14" fontId="6" fillId="15" borderId="28" xfId="0" applyNumberFormat="1" applyFont="1" applyFill="1" applyBorder="1" applyAlignment="1" applyProtection="1">
      <alignment horizontal="center"/>
    </xf>
    <xf numFmtId="14" fontId="6" fillId="15" borderId="14" xfId="0" applyNumberFormat="1" applyFont="1" applyFill="1" applyBorder="1" applyAlignment="1" applyProtection="1">
      <alignment horizontal="center"/>
    </xf>
    <xf numFmtId="0" fontId="4" fillId="0" borderId="0" xfId="0" applyFont="1"/>
    <xf numFmtId="49" fontId="4" fillId="4" borderId="12" xfId="0" applyNumberFormat="1" applyFont="1" applyFill="1" applyBorder="1"/>
    <xf numFmtId="14" fontId="4" fillId="8" borderId="27" xfId="0" quotePrefix="1" applyNumberFormat="1" applyFont="1" applyFill="1" applyBorder="1" applyAlignment="1" applyProtection="1">
      <alignment horizontal="center"/>
    </xf>
    <xf numFmtId="14" fontId="4" fillId="13" borderId="27" xfId="0" quotePrefix="1" applyNumberFormat="1" applyFont="1" applyFill="1" applyBorder="1" applyAlignment="1" applyProtection="1">
      <alignment horizontal="center"/>
    </xf>
    <xf numFmtId="0" fontId="4" fillId="0" borderId="16" xfId="0" applyFont="1" applyFill="1" applyBorder="1" applyAlignment="1" applyProtection="1">
      <alignment horizontal="center"/>
    </xf>
    <xf numFmtId="49" fontId="4" fillId="0" borderId="17" xfId="0" applyNumberFormat="1" applyFont="1" applyFill="1" applyBorder="1" applyAlignment="1" applyProtection="1">
      <alignment horizontal="center"/>
    </xf>
    <xf numFmtId="0" fontId="4" fillId="0" borderId="17" xfId="0" applyFont="1" applyFill="1" applyBorder="1" applyAlignment="1">
      <alignment horizontal="center"/>
    </xf>
    <xf numFmtId="49" fontId="4" fillId="0" borderId="18" xfId="0" applyNumberFormat="1" applyFont="1" applyFill="1" applyBorder="1" applyAlignment="1" applyProtection="1">
      <alignment horizontal="center"/>
    </xf>
    <xf numFmtId="14" fontId="4" fillId="0" borderId="19" xfId="0" applyNumberFormat="1" applyFont="1" applyFill="1" applyBorder="1" applyAlignment="1">
      <alignment horizontal="center"/>
    </xf>
    <xf numFmtId="14" fontId="4" fillId="0" borderId="20" xfId="0" applyNumberFormat="1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49" fontId="4" fillId="0" borderId="20" xfId="0" applyNumberFormat="1" applyFont="1" applyFill="1" applyBorder="1" applyAlignment="1" applyProtection="1">
      <alignment horizontal="center"/>
    </xf>
    <xf numFmtId="49" fontId="4" fillId="0" borderId="21" xfId="0" applyNumberFormat="1" applyFont="1" applyFill="1" applyBorder="1" applyAlignment="1" applyProtection="1">
      <alignment horizontal="center"/>
    </xf>
    <xf numFmtId="0" fontId="4" fillId="13" borderId="0" xfId="0" applyFont="1" applyFill="1" applyBorder="1" applyAlignment="1">
      <alignment horizontal="center"/>
    </xf>
    <xf numFmtId="0" fontId="8" fillId="0" borderId="0" xfId="0" applyFont="1" applyAlignment="1">
      <alignment horizontal="right"/>
    </xf>
    <xf numFmtId="14" fontId="4" fillId="17" borderId="15" xfId="0" applyNumberFormat="1" applyFont="1" applyFill="1" applyBorder="1" applyAlignment="1">
      <alignment horizontal="center"/>
    </xf>
    <xf numFmtId="49" fontId="4" fillId="17" borderId="15" xfId="0" applyNumberFormat="1" applyFont="1" applyFill="1" applyBorder="1" applyAlignment="1" applyProtection="1">
      <alignment horizontal="center"/>
    </xf>
    <xf numFmtId="49" fontId="4" fillId="17" borderId="7" xfId="0" applyNumberFormat="1" applyFont="1" applyFill="1" applyBorder="1" applyAlignment="1" applyProtection="1">
      <alignment horizontal="center"/>
    </xf>
    <xf numFmtId="0" fontId="4" fillId="13" borderId="20" xfId="0" applyFont="1" applyFill="1" applyBorder="1" applyAlignment="1">
      <alignment horizontal="center"/>
    </xf>
    <xf numFmtId="14" fontId="4" fillId="10" borderId="15" xfId="0" applyNumberFormat="1" applyFont="1" applyFill="1" applyBorder="1" applyAlignment="1">
      <alignment horizontal="center" wrapText="1"/>
    </xf>
    <xf numFmtId="14" fontId="4" fillId="10" borderId="19" xfId="0" applyNumberFormat="1" applyFont="1" applyFill="1" applyBorder="1" applyAlignment="1">
      <alignment horizontal="center" wrapText="1"/>
    </xf>
    <xf numFmtId="14" fontId="4" fillId="12" borderId="15" xfId="0" applyNumberFormat="1" applyFont="1" applyFill="1" applyBorder="1" applyAlignment="1">
      <alignment horizontal="center" wrapText="1"/>
    </xf>
    <xf numFmtId="49" fontId="4" fillId="10" borderId="15" xfId="0" applyNumberFormat="1" applyFont="1" applyFill="1" applyBorder="1" applyAlignment="1" applyProtection="1">
      <alignment horizontal="center" wrapText="1"/>
    </xf>
    <xf numFmtId="49" fontId="4" fillId="10" borderId="19" xfId="0" applyNumberFormat="1" applyFont="1" applyFill="1" applyBorder="1" applyAlignment="1" applyProtection="1">
      <alignment horizontal="center" wrapText="1"/>
    </xf>
    <xf numFmtId="14" fontId="4" fillId="10" borderId="16" xfId="0" applyNumberFormat="1" applyFont="1" applyFill="1" applyBorder="1" applyAlignment="1">
      <alignment horizontal="center" wrapText="1"/>
    </xf>
    <xf numFmtId="49" fontId="4" fillId="17" borderId="24" xfId="0" applyNumberFormat="1" applyFont="1" applyFill="1" applyBorder="1" applyAlignment="1" applyProtection="1">
      <alignment horizontal="center"/>
    </xf>
    <xf numFmtId="49" fontId="4" fillId="10" borderId="24" xfId="0" applyNumberFormat="1" applyFont="1" applyFill="1" applyBorder="1" applyAlignment="1" applyProtection="1">
      <alignment horizontal="center" wrapText="1"/>
    </xf>
    <xf numFmtId="49" fontId="4" fillId="10" borderId="7" xfId="0" applyNumberFormat="1" applyFont="1" applyFill="1" applyBorder="1" applyAlignment="1" applyProtection="1">
      <alignment horizontal="center" wrapText="1"/>
    </xf>
    <xf numFmtId="49" fontId="4" fillId="10" borderId="25" xfId="0" applyNumberFormat="1" applyFont="1" applyFill="1" applyBorder="1" applyAlignment="1" applyProtection="1">
      <alignment horizontal="center" wrapText="1"/>
    </xf>
    <xf numFmtId="49" fontId="6" fillId="15" borderId="29" xfId="0" applyNumberFormat="1" applyFont="1" applyFill="1" applyBorder="1" applyAlignment="1" applyProtection="1">
      <alignment horizontal="center"/>
    </xf>
    <xf numFmtId="14" fontId="6" fillId="15" borderId="26" xfId="0" applyNumberFormat="1" applyFont="1" applyFill="1" applyBorder="1" applyAlignment="1" applyProtection="1">
      <alignment horizontal="center"/>
    </xf>
    <xf numFmtId="0" fontId="4" fillId="2" borderId="30" xfId="0" applyFont="1" applyFill="1" applyBorder="1"/>
    <xf numFmtId="0" fontId="6" fillId="13" borderId="0" xfId="0" applyFont="1" applyFill="1" applyBorder="1" applyAlignment="1">
      <alignment horizontal="center"/>
    </xf>
    <xf numFmtId="0" fontId="6" fillId="13" borderId="20" xfId="0" applyFont="1" applyFill="1" applyBorder="1" applyAlignment="1">
      <alignment horizontal="center"/>
    </xf>
    <xf numFmtId="49" fontId="6" fillId="15" borderId="32" xfId="0" applyNumberFormat="1" applyFont="1" applyFill="1" applyBorder="1" applyAlignment="1" applyProtection="1">
      <alignment horizontal="center"/>
    </xf>
    <xf numFmtId="0" fontId="4" fillId="2" borderId="33" xfId="0" applyFont="1" applyFill="1" applyBorder="1" applyAlignment="1" applyProtection="1">
      <alignment horizontal="left"/>
    </xf>
    <xf numFmtId="0" fontId="4" fillId="2" borderId="32" xfId="0" applyFont="1" applyFill="1" applyBorder="1" applyAlignment="1" applyProtection="1">
      <alignment horizontal="left" vertical="center"/>
    </xf>
    <xf numFmtId="0" fontId="4" fillId="2" borderId="31" xfId="0" applyFont="1" applyFill="1" applyBorder="1" applyAlignment="1" applyProtection="1">
      <alignment horizontal="left"/>
    </xf>
    <xf numFmtId="0" fontId="4" fillId="7" borderId="31" xfId="0" applyFont="1" applyFill="1" applyBorder="1" applyAlignment="1" applyProtection="1">
      <alignment horizontal="left"/>
    </xf>
    <xf numFmtId="0" fontId="4" fillId="7" borderId="34" xfId="0" applyFont="1" applyFill="1" applyBorder="1" applyAlignment="1" applyProtection="1">
      <alignment horizontal="left"/>
    </xf>
    <xf numFmtId="0" fontId="4" fillId="18" borderId="31" xfId="0" applyFont="1" applyFill="1" applyBorder="1" applyAlignment="1" applyProtection="1">
      <alignment horizontal="left" wrapText="1"/>
    </xf>
    <xf numFmtId="0" fontId="4" fillId="2" borderId="32" xfId="0" applyFont="1" applyFill="1" applyBorder="1" applyAlignment="1" applyProtection="1">
      <alignment horizontal="left"/>
    </xf>
    <xf numFmtId="0" fontId="4" fillId="2" borderId="32" xfId="0" applyFont="1" applyFill="1" applyBorder="1"/>
    <xf numFmtId="0" fontId="4" fillId="2" borderId="31" xfId="0" applyFont="1" applyFill="1" applyBorder="1"/>
    <xf numFmtId="49" fontId="4" fillId="12" borderId="7" xfId="0" applyNumberFormat="1" applyFont="1" applyFill="1" applyBorder="1" applyAlignment="1" applyProtection="1">
      <alignment horizontal="center" wrapText="1"/>
    </xf>
    <xf numFmtId="49" fontId="4" fillId="12" borderId="15" xfId="0" applyNumberFormat="1" applyFont="1" applyFill="1" applyBorder="1" applyAlignment="1" applyProtection="1">
      <alignment horizontal="center" wrapText="1"/>
    </xf>
    <xf numFmtId="14" fontId="4" fillId="19" borderId="4" xfId="0" applyNumberFormat="1" applyFont="1" applyFill="1" applyBorder="1" applyAlignment="1" applyProtection="1">
      <alignment horizontal="center" vertical="center"/>
    </xf>
    <xf numFmtId="0" fontId="4" fillId="13" borderId="4" xfId="0" applyFont="1" applyFill="1" applyBorder="1" applyAlignment="1">
      <alignment horizontal="center" vertical="center"/>
    </xf>
    <xf numFmtId="14" fontId="4" fillId="19" borderId="4" xfId="0" applyNumberFormat="1" applyFont="1" applyFill="1" applyBorder="1" applyAlignment="1">
      <alignment horizontal="center" vertical="center"/>
    </xf>
    <xf numFmtId="0" fontId="5" fillId="0" borderId="0" xfId="0" applyFont="1"/>
    <xf numFmtId="0" fontId="4" fillId="2" borderId="9" xfId="0" applyFont="1" applyFill="1" applyBorder="1"/>
    <xf numFmtId="0" fontId="4" fillId="2" borderId="9" xfId="0" applyFont="1" applyFill="1" applyBorder="1" applyAlignment="1">
      <alignment horizontal="left"/>
    </xf>
    <xf numFmtId="49" fontId="4" fillId="6" borderId="12" xfId="0" applyNumberFormat="1" applyFont="1" applyFill="1" applyBorder="1" applyAlignment="1">
      <alignment horizontal="center"/>
    </xf>
    <xf numFmtId="49" fontId="4" fillId="6" borderId="11" xfId="0" applyNumberFormat="1" applyFont="1" applyFill="1" applyBorder="1" applyAlignment="1">
      <alignment horizontal="center"/>
    </xf>
    <xf numFmtId="49" fontId="4" fillId="2" borderId="12" xfId="0" applyNumberFormat="1" applyFont="1" applyFill="1" applyBorder="1" applyAlignment="1">
      <alignment horizontal="center"/>
    </xf>
    <xf numFmtId="14" fontId="4" fillId="8" borderId="4" xfId="0" quotePrefix="1" applyNumberFormat="1" applyFont="1" applyFill="1" applyBorder="1" applyAlignment="1">
      <alignment horizontal="center"/>
    </xf>
    <xf numFmtId="14" fontId="4" fillId="8" borderId="4" xfId="0" applyNumberFormat="1" applyFont="1" applyFill="1" applyBorder="1" applyAlignment="1">
      <alignment horizontal="center" vertical="center"/>
    </xf>
    <xf numFmtId="14" fontId="4" fillId="19" borderId="4" xfId="0" quotePrefix="1" applyNumberFormat="1" applyFont="1" applyFill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/>
    </xf>
    <xf numFmtId="49" fontId="4" fillId="0" borderId="17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49" fontId="4" fillId="0" borderId="18" xfId="0" applyNumberFormat="1" applyFont="1" applyBorder="1" applyAlignment="1">
      <alignment horizontal="center"/>
    </xf>
    <xf numFmtId="0" fontId="9" fillId="0" borderId="0" xfId="0" applyFont="1"/>
    <xf numFmtId="49" fontId="4" fillId="0" borderId="0" xfId="0" applyNumberFormat="1" applyFont="1" applyAlignment="1">
      <alignment horizontal="center"/>
    </xf>
    <xf numFmtId="49" fontId="10" fillId="0" borderId="0" xfId="0" applyNumberFormat="1" applyFont="1"/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0" xfId="0" quotePrefix="1" applyFont="1" applyBorder="1" applyAlignment="1">
      <alignment horizontal="center"/>
    </xf>
    <xf numFmtId="49" fontId="4" fillId="0" borderId="20" xfId="0" applyNumberFormat="1" applyFont="1" applyBorder="1" applyAlignment="1">
      <alignment horizontal="center"/>
    </xf>
    <xf numFmtId="49" fontId="4" fillId="0" borderId="21" xfId="0" applyNumberFormat="1" applyFont="1" applyBorder="1" applyAlignment="1">
      <alignment horizontal="center"/>
    </xf>
    <xf numFmtId="49" fontId="4" fillId="17" borderId="0" xfId="0" applyNumberFormat="1" applyFont="1" applyFill="1" applyAlignment="1">
      <alignment horizontal="center"/>
    </xf>
    <xf numFmtId="49" fontId="4" fillId="12" borderId="0" xfId="0" applyNumberFormat="1" applyFont="1" applyFill="1" applyAlignment="1">
      <alignment horizontal="center"/>
    </xf>
    <xf numFmtId="49" fontId="6" fillId="15" borderId="1" xfId="0" applyNumberFormat="1" applyFont="1" applyFill="1" applyBorder="1" applyAlignment="1">
      <alignment horizontal="center"/>
    </xf>
    <xf numFmtId="49" fontId="6" fillId="15" borderId="40" xfId="0" applyNumberFormat="1" applyFont="1" applyFill="1" applyBorder="1" applyAlignment="1">
      <alignment horizontal="center"/>
    </xf>
    <xf numFmtId="14" fontId="5" fillId="0" borderId="0" xfId="0" quotePrefix="1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2" borderId="33" xfId="0" applyFont="1" applyFill="1" applyBorder="1" applyAlignment="1">
      <alignment horizontal="left"/>
    </xf>
    <xf numFmtId="0" fontId="4" fillId="2" borderId="32" xfId="0" applyFont="1" applyFill="1" applyBorder="1" applyAlignment="1">
      <alignment horizontal="left" vertical="center"/>
    </xf>
    <xf numFmtId="0" fontId="4" fillId="2" borderId="31" xfId="0" applyFont="1" applyFill="1" applyBorder="1" applyAlignment="1">
      <alignment horizontal="left"/>
    </xf>
    <xf numFmtId="0" fontId="4" fillId="7" borderId="31" xfId="0" applyFont="1" applyFill="1" applyBorder="1" applyAlignment="1">
      <alignment horizontal="left"/>
    </xf>
    <xf numFmtId="0" fontId="4" fillId="18" borderId="31" xfId="0" applyFont="1" applyFill="1" applyBorder="1" applyAlignment="1">
      <alignment horizontal="left" wrapText="1"/>
    </xf>
    <xf numFmtId="0" fontId="4" fillId="2" borderId="32" xfId="0" applyFont="1" applyFill="1" applyBorder="1" applyAlignment="1">
      <alignment horizontal="left"/>
    </xf>
    <xf numFmtId="0" fontId="4" fillId="17" borderId="16" xfId="0" applyFont="1" applyFill="1" applyBorder="1" applyAlignment="1">
      <alignment horizontal="center"/>
    </xf>
    <xf numFmtId="0" fontId="4" fillId="10" borderId="15" xfId="0" applyFont="1" applyFill="1" applyBorder="1" applyAlignment="1">
      <alignment horizontal="center"/>
    </xf>
    <xf numFmtId="14" fontId="4" fillId="10" borderId="15" xfId="0" applyNumberFormat="1" applyFont="1" applyFill="1" applyBorder="1" applyAlignment="1">
      <alignment horizontal="center"/>
    </xf>
    <xf numFmtId="0" fontId="4" fillId="10" borderId="19" xfId="0" applyFont="1" applyFill="1" applyBorder="1" applyAlignment="1">
      <alignment horizontal="center"/>
    </xf>
    <xf numFmtId="0" fontId="4" fillId="12" borderId="15" xfId="0" applyFont="1" applyFill="1" applyBorder="1" applyAlignment="1">
      <alignment horizontal="center"/>
    </xf>
    <xf numFmtId="0" fontId="4" fillId="10" borderId="15" xfId="0" quotePrefix="1" applyFont="1" applyFill="1" applyBorder="1" applyAlignment="1">
      <alignment horizontal="center"/>
    </xf>
    <xf numFmtId="0" fontId="4" fillId="10" borderId="19" xfId="0" quotePrefix="1" applyFont="1" applyFill="1" applyBorder="1" applyAlignment="1">
      <alignment horizontal="center"/>
    </xf>
    <xf numFmtId="0" fontId="4" fillId="12" borderId="15" xfId="0" quotePrefix="1" applyFont="1" applyFill="1" applyBorder="1" applyAlignment="1">
      <alignment horizontal="center"/>
    </xf>
    <xf numFmtId="49" fontId="4" fillId="17" borderId="16" xfId="0" applyNumberFormat="1" applyFont="1" applyFill="1" applyBorder="1" applyAlignment="1">
      <alignment horizontal="center"/>
    </xf>
    <xf numFmtId="49" fontId="4" fillId="10" borderId="15" xfId="0" applyNumberFormat="1" applyFont="1" applyFill="1" applyBorder="1" applyAlignment="1">
      <alignment horizontal="center"/>
    </xf>
    <xf numFmtId="49" fontId="4" fillId="10" borderId="19" xfId="0" applyNumberFormat="1" applyFont="1" applyFill="1" applyBorder="1" applyAlignment="1">
      <alignment horizontal="center"/>
    </xf>
    <xf numFmtId="49" fontId="4" fillId="12" borderId="15" xfId="0" applyNumberFormat="1" applyFont="1" applyFill="1" applyBorder="1" applyAlignment="1">
      <alignment horizontal="center"/>
    </xf>
    <xf numFmtId="49" fontId="6" fillId="15" borderId="28" xfId="0" quotePrefix="1" applyNumberFormat="1" applyFont="1" applyFill="1" applyBorder="1" applyAlignment="1">
      <alignment horizontal="center"/>
    </xf>
    <xf numFmtId="49" fontId="6" fillId="15" borderId="14" xfId="0" quotePrefix="1" applyNumberFormat="1" applyFont="1" applyFill="1" applyBorder="1" applyAlignment="1">
      <alignment horizontal="center"/>
    </xf>
    <xf numFmtId="49" fontId="6" fillId="15" borderId="26" xfId="0" quotePrefix="1" applyNumberFormat="1" applyFont="1" applyFill="1" applyBorder="1" applyAlignment="1">
      <alignment horizontal="center"/>
    </xf>
    <xf numFmtId="49" fontId="6" fillId="15" borderId="41" xfId="0" quotePrefix="1" applyNumberFormat="1" applyFont="1" applyFill="1" applyBorder="1" applyAlignment="1">
      <alignment horizontal="center"/>
    </xf>
    <xf numFmtId="14" fontId="5" fillId="0" borderId="1" xfId="0" quotePrefix="1" applyNumberFormat="1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4" fontId="5" fillId="0" borderId="4" xfId="0" quotePrefix="1" applyNumberFormat="1" applyFont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14" fontId="5" fillId="0" borderId="1" xfId="0" applyNumberFormat="1" applyFont="1" applyBorder="1" applyAlignment="1" applyProtection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4" fontId="5" fillId="0" borderId="4" xfId="0" quotePrefix="1" applyNumberFormat="1" applyFont="1" applyBorder="1" applyAlignment="1" applyProtection="1">
      <alignment horizontal="center"/>
    </xf>
    <xf numFmtId="14" fontId="5" fillId="0" borderId="4" xfId="0" applyNumberFormat="1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49" fontId="5" fillId="0" borderId="1" xfId="0" applyNumberFormat="1" applyFont="1" applyBorder="1" applyAlignment="1" applyProtection="1">
      <alignment horizontal="center"/>
    </xf>
    <xf numFmtId="14" fontId="5" fillId="0" borderId="1" xfId="0" applyNumberFormat="1" applyFont="1" applyBorder="1" applyAlignment="1" applyProtection="1">
      <alignment horizontal="center"/>
    </xf>
    <xf numFmtId="0" fontId="5" fillId="3" borderId="0" xfId="0" applyFont="1" applyFill="1" applyBorder="1" applyAlignment="1">
      <alignment horizontal="center"/>
    </xf>
    <xf numFmtId="49" fontId="5" fillId="0" borderId="32" xfId="0" applyNumberFormat="1" applyFont="1" applyBorder="1" applyAlignment="1" applyProtection="1">
      <alignment horizontal="center"/>
    </xf>
    <xf numFmtId="0" fontId="5" fillId="3" borderId="5" xfId="0" applyFont="1" applyFill="1" applyBorder="1" applyAlignment="1">
      <alignment horizontal="center"/>
    </xf>
    <xf numFmtId="14" fontId="5" fillId="0" borderId="31" xfId="0" applyNumberFormat="1" applyFont="1" applyBorder="1" applyAlignment="1" applyProtection="1">
      <alignment horizontal="center"/>
    </xf>
    <xf numFmtId="0" fontId="5" fillId="0" borderId="1" xfId="0" applyFont="1" applyBorder="1" applyAlignment="1">
      <alignment horizontal="center"/>
    </xf>
    <xf numFmtId="49" fontId="5" fillId="0" borderId="32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11" fillId="0" borderId="0" xfId="0" quotePrefix="1" applyFont="1" applyAlignment="1">
      <alignment horizontal="center"/>
    </xf>
    <xf numFmtId="0" fontId="3" fillId="6" borderId="22" xfId="0" applyFont="1" applyFill="1" applyBorder="1" applyAlignment="1">
      <alignment horizontal="centerContinuous"/>
    </xf>
    <xf numFmtId="0" fontId="3" fillId="6" borderId="9" xfId="0" applyFont="1" applyFill="1" applyBorder="1" applyAlignment="1">
      <alignment horizontal="centerContinuous"/>
    </xf>
    <xf numFmtId="0" fontId="3" fillId="6" borderId="42" xfId="0" applyFont="1" applyFill="1" applyBorder="1" applyAlignment="1">
      <alignment horizontal="centerContinuous"/>
    </xf>
    <xf numFmtId="49" fontId="1" fillId="3" borderId="1" xfId="0" applyNumberFormat="1" applyFont="1" applyFill="1" applyBorder="1" applyAlignment="1">
      <alignment horizontal="center"/>
    </xf>
    <xf numFmtId="0" fontId="3" fillId="2" borderId="9" xfId="0" applyFont="1" applyFill="1" applyBorder="1"/>
    <xf numFmtId="0" fontId="3" fillId="2" borderId="9" xfId="0" applyFont="1" applyFill="1" applyBorder="1" applyAlignment="1">
      <alignment horizontal="left"/>
    </xf>
    <xf numFmtId="0" fontId="3" fillId="2" borderId="10" xfId="0" applyFont="1" applyFill="1" applyBorder="1"/>
    <xf numFmtId="0" fontId="3" fillId="2" borderId="11" xfId="0" applyFont="1" applyFill="1" applyBorder="1" applyAlignment="1">
      <alignment horizontal="left"/>
    </xf>
    <xf numFmtId="49" fontId="3" fillId="6" borderId="12" xfId="0" applyNumberFormat="1" applyFont="1" applyFill="1" applyBorder="1" applyAlignment="1">
      <alignment horizontal="center"/>
    </xf>
    <xf numFmtId="49" fontId="3" fillId="6" borderId="23" xfId="0" applyNumberFormat="1" applyFont="1" applyFill="1" applyBorder="1" applyAlignment="1">
      <alignment horizontal="center"/>
    </xf>
    <xf numFmtId="49" fontId="3" fillId="6" borderId="27" xfId="0" applyNumberFormat="1" applyFont="1" applyFill="1" applyBorder="1" applyAlignment="1">
      <alignment horizontal="center"/>
    </xf>
    <xf numFmtId="0" fontId="4" fillId="21" borderId="27" xfId="0" applyFont="1" applyFill="1" applyBorder="1" applyAlignment="1">
      <alignment horizontal="center"/>
    </xf>
    <xf numFmtId="49" fontId="3" fillId="2" borderId="12" xfId="0" applyNumberFormat="1" applyFont="1" applyFill="1" applyBorder="1" applyAlignment="1">
      <alignment horizontal="center"/>
    </xf>
    <xf numFmtId="0" fontId="3" fillId="2" borderId="43" xfId="0" applyFont="1" applyFill="1" applyBorder="1" applyAlignment="1">
      <alignment horizontal="left" vertical="center"/>
    </xf>
    <xf numFmtId="14" fontId="5" fillId="0" borderId="0" xfId="0" applyNumberFormat="1" applyFont="1" applyAlignment="1">
      <alignment horizontal="center"/>
    </xf>
    <xf numFmtId="49" fontId="5" fillId="3" borderId="1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left"/>
    </xf>
    <xf numFmtId="49" fontId="5" fillId="0" borderId="4" xfId="0" quotePrefix="1" applyNumberFormat="1" applyFont="1" applyBorder="1" applyAlignment="1">
      <alignment horizontal="center"/>
    </xf>
    <xf numFmtId="14" fontId="5" fillId="0" borderId="4" xfId="0" applyNumberFormat="1" applyFont="1" applyBorder="1" applyAlignment="1">
      <alignment horizontal="center"/>
    </xf>
    <xf numFmtId="14" fontId="5" fillId="0" borderId="44" xfId="0" applyNumberFormat="1" applyFont="1" applyBorder="1" applyAlignment="1">
      <alignment horizontal="center"/>
    </xf>
    <xf numFmtId="49" fontId="5" fillId="3" borderId="4" xfId="0" applyNumberFormat="1" applyFont="1" applyFill="1" applyBorder="1" applyAlignment="1">
      <alignment horizontal="center"/>
    </xf>
    <xf numFmtId="14" fontId="1" fillId="0" borderId="0" xfId="0" applyNumberFormat="1" applyFont="1"/>
    <xf numFmtId="14" fontId="5" fillId="0" borderId="45" xfId="0" applyNumberFormat="1" applyFont="1" applyBorder="1" applyAlignment="1">
      <alignment horizontal="center"/>
    </xf>
    <xf numFmtId="14" fontId="5" fillId="0" borderId="14" xfId="0" applyNumberFormat="1" applyFont="1" applyBorder="1" applyAlignment="1">
      <alignment horizontal="center"/>
    </xf>
    <xf numFmtId="49" fontId="5" fillId="3" borderId="14" xfId="0" applyNumberFormat="1" applyFont="1" applyFill="1" applyBorder="1" applyAlignment="1">
      <alignment horizontal="center"/>
    </xf>
    <xf numFmtId="14" fontId="4" fillId="0" borderId="19" xfId="0" applyNumberFormat="1" applyFont="1" applyBorder="1" applyAlignment="1">
      <alignment horizontal="center"/>
    </xf>
    <xf numFmtId="14" fontId="4" fillId="0" borderId="20" xfId="0" applyNumberFormat="1" applyFont="1" applyBorder="1" applyAlignment="1">
      <alignment horizontal="center"/>
    </xf>
    <xf numFmtId="0" fontId="4" fillId="0" borderId="20" xfId="0" applyFont="1" applyBorder="1"/>
    <xf numFmtId="14" fontId="4" fillId="0" borderId="21" xfId="0" applyNumberFormat="1" applyFont="1" applyBorder="1" applyAlignment="1">
      <alignment horizontal="center"/>
    </xf>
    <xf numFmtId="0" fontId="4" fillId="17" borderId="15" xfId="0" applyFont="1" applyFill="1" applyBorder="1" applyAlignment="1">
      <alignment horizontal="center"/>
    </xf>
    <xf numFmtId="49" fontId="4" fillId="13" borderId="0" xfId="0" applyNumberFormat="1" applyFont="1" applyFill="1" applyAlignment="1">
      <alignment horizontal="center"/>
    </xf>
    <xf numFmtId="49" fontId="4" fillId="17" borderId="15" xfId="0" applyNumberFormat="1" applyFont="1" applyFill="1" applyBorder="1" applyAlignment="1">
      <alignment horizontal="center"/>
    </xf>
    <xf numFmtId="49" fontId="4" fillId="13" borderId="20" xfId="0" applyNumberFormat="1" applyFont="1" applyFill="1" applyBorder="1" applyAlignment="1">
      <alignment horizontal="center"/>
    </xf>
    <xf numFmtId="49" fontId="3" fillId="22" borderId="0" xfId="0" applyNumberFormat="1" applyFont="1" applyFill="1"/>
    <xf numFmtId="49" fontId="6" fillId="13" borderId="27" xfId="0" applyNumberFormat="1" applyFont="1" applyFill="1" applyBorder="1" applyAlignment="1">
      <alignment horizontal="center"/>
    </xf>
    <xf numFmtId="0" fontId="3" fillId="2" borderId="43" xfId="0" applyFont="1" applyFill="1" applyBorder="1" applyAlignment="1">
      <alignment horizontal="left"/>
    </xf>
    <xf numFmtId="0" fontId="3" fillId="2" borderId="43" xfId="0" applyFont="1" applyFill="1" applyBorder="1"/>
    <xf numFmtId="0" fontId="3" fillId="2" borderId="3" xfId="0" applyFont="1" applyFill="1" applyBorder="1"/>
    <xf numFmtId="0" fontId="1" fillId="0" borderId="0" xfId="0" quotePrefix="1" applyFont="1" applyAlignment="1">
      <alignment horizontal="center"/>
    </xf>
    <xf numFmtId="164" fontId="1" fillId="0" borderId="0" xfId="0" applyNumberFormat="1" applyFont="1" applyAlignment="1">
      <alignment horizontal="center"/>
    </xf>
    <xf numFmtId="14" fontId="4" fillId="13" borderId="4" xfId="0" applyNumberFormat="1" applyFont="1" applyFill="1" applyBorder="1" applyAlignment="1">
      <alignment horizontal="center"/>
    </xf>
    <xf numFmtId="49" fontId="5" fillId="0" borderId="0" xfId="0" applyNumberFormat="1" applyFont="1" applyAlignment="1">
      <alignment horizontal="center"/>
    </xf>
    <xf numFmtId="49" fontId="5" fillId="3" borderId="27" xfId="0" applyNumberFormat="1" applyFont="1" applyFill="1" applyBorder="1" applyAlignment="1">
      <alignment horizontal="center"/>
    </xf>
    <xf numFmtId="14" fontId="5" fillId="0" borderId="5" xfId="0" applyNumberFormat="1" applyFont="1" applyBorder="1" applyAlignment="1">
      <alignment horizontal="center"/>
    </xf>
    <xf numFmtId="49" fontId="4" fillId="17" borderId="24" xfId="0" applyNumberFormat="1" applyFont="1" applyFill="1" applyBorder="1" applyAlignment="1">
      <alignment horizontal="center"/>
    </xf>
    <xf numFmtId="49" fontId="4" fillId="10" borderId="7" xfId="0" applyNumberFormat="1" applyFont="1" applyFill="1" applyBorder="1" applyAlignment="1">
      <alignment horizontal="center"/>
    </xf>
    <xf numFmtId="14" fontId="4" fillId="10" borderId="7" xfId="0" applyNumberFormat="1" applyFont="1" applyFill="1" applyBorder="1" applyAlignment="1">
      <alignment horizontal="center"/>
    </xf>
    <xf numFmtId="49" fontId="4" fillId="10" borderId="25" xfId="0" applyNumberFormat="1" applyFont="1" applyFill="1" applyBorder="1" applyAlignment="1">
      <alignment horizontal="center"/>
    </xf>
    <xf numFmtId="49" fontId="4" fillId="12" borderId="7" xfId="0" applyNumberFormat="1" applyFont="1" applyFill="1" applyBorder="1" applyAlignment="1">
      <alignment horizontal="center"/>
    </xf>
    <xf numFmtId="0" fontId="3" fillId="6" borderId="30" xfId="0" applyFont="1" applyFill="1" applyBorder="1"/>
    <xf numFmtId="0" fontId="3" fillId="6" borderId="9" xfId="0" applyFont="1" applyFill="1" applyBorder="1" applyAlignment="1">
      <alignment horizontal="left"/>
    </xf>
    <xf numFmtId="0" fontId="3" fillId="6" borderId="9" xfId="0" applyFont="1" applyFill="1" applyBorder="1" applyAlignment="1">
      <alignment horizontal="center"/>
    </xf>
    <xf numFmtId="0" fontId="3" fillId="6" borderId="9" xfId="0" applyFont="1" applyFill="1" applyBorder="1"/>
    <xf numFmtId="0" fontId="3" fillId="6" borderId="23" xfId="0" applyFont="1" applyFill="1" applyBorder="1"/>
    <xf numFmtId="0" fontId="3" fillId="23" borderId="0" xfId="0" applyFont="1" applyFill="1"/>
    <xf numFmtId="0" fontId="3" fillId="2" borderId="33" xfId="0" applyFont="1" applyFill="1" applyBorder="1" applyAlignment="1">
      <alignment horizontal="left"/>
    </xf>
    <xf numFmtId="49" fontId="3" fillId="23" borderId="0" xfId="0" applyNumberFormat="1" applyFont="1" applyFill="1" applyAlignment="1">
      <alignment horizontal="center"/>
    </xf>
    <xf numFmtId="0" fontId="3" fillId="2" borderId="32" xfId="0" applyFont="1" applyFill="1" applyBorder="1" applyAlignment="1">
      <alignment horizontal="left"/>
    </xf>
    <xf numFmtId="14" fontId="1" fillId="0" borderId="1" xfId="0" quotePrefix="1" applyNumberFormat="1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14" fontId="1" fillId="0" borderId="0" xfId="0" applyNumberFormat="1" applyFont="1" applyAlignment="1">
      <alignment horizontal="center"/>
    </xf>
    <xf numFmtId="14" fontId="1" fillId="4" borderId="0" xfId="0" applyNumberFormat="1" applyFont="1" applyFill="1" applyAlignment="1">
      <alignment horizontal="center"/>
    </xf>
    <xf numFmtId="0" fontId="3" fillId="2" borderId="31" xfId="0" applyFont="1" applyFill="1" applyBorder="1" applyAlignment="1">
      <alignment horizontal="left"/>
    </xf>
    <xf numFmtId="14" fontId="1" fillId="0" borderId="4" xfId="0" applyNumberFormat="1" applyFont="1" applyBorder="1" applyAlignment="1">
      <alignment horizontal="center"/>
    </xf>
    <xf numFmtId="14" fontId="1" fillId="0" borderId="5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49" fontId="1" fillId="4" borderId="0" xfId="0" applyNumberFormat="1" applyFont="1" applyFill="1" applyAlignment="1">
      <alignment horizontal="center"/>
    </xf>
    <xf numFmtId="49" fontId="1" fillId="0" borderId="16" xfId="0" applyNumberFormat="1" applyFont="1" applyBorder="1" applyAlignment="1">
      <alignment horizontal="center"/>
    </xf>
    <xf numFmtId="49" fontId="1" fillId="0" borderId="17" xfId="0" applyNumberFormat="1" applyFont="1" applyBorder="1" applyAlignment="1">
      <alignment horizontal="center"/>
    </xf>
    <xf numFmtId="49" fontId="1" fillId="0" borderId="18" xfId="0" applyNumberFormat="1" applyFont="1" applyBorder="1" applyAlignment="1">
      <alignment horizontal="center"/>
    </xf>
    <xf numFmtId="14" fontId="1" fillId="0" borderId="19" xfId="0" applyNumberFormat="1" applyFont="1" applyBorder="1" applyAlignment="1">
      <alignment horizontal="center"/>
    </xf>
    <xf numFmtId="14" fontId="1" fillId="0" borderId="20" xfId="0" applyNumberFormat="1" applyFont="1" applyBorder="1" applyAlignment="1">
      <alignment horizontal="center"/>
    </xf>
    <xf numFmtId="49" fontId="1" fillId="0" borderId="20" xfId="0" applyNumberFormat="1" applyFont="1" applyBorder="1" applyAlignment="1">
      <alignment horizontal="center"/>
    </xf>
    <xf numFmtId="14" fontId="1" fillId="0" borderId="21" xfId="0" applyNumberFormat="1" applyFont="1" applyBorder="1" applyAlignment="1">
      <alignment horizontal="center"/>
    </xf>
    <xf numFmtId="49" fontId="13" fillId="15" borderId="1" xfId="0" applyNumberFormat="1" applyFont="1" applyFill="1" applyBorder="1" applyAlignment="1">
      <alignment horizontal="center"/>
    </xf>
    <xf numFmtId="49" fontId="13" fillId="13" borderId="1" xfId="0" applyNumberFormat="1" applyFont="1" applyFill="1" applyBorder="1" applyAlignment="1">
      <alignment horizontal="center"/>
    </xf>
    <xf numFmtId="49" fontId="13" fillId="15" borderId="40" xfId="0" applyNumberFormat="1" applyFont="1" applyFill="1" applyBorder="1" applyAlignment="1">
      <alignment horizontal="center"/>
    </xf>
    <xf numFmtId="14" fontId="13" fillId="15" borderId="20" xfId="0" applyNumberFormat="1" applyFont="1" applyFill="1" applyBorder="1" applyAlignment="1">
      <alignment horizontal="center"/>
    </xf>
    <xf numFmtId="14" fontId="13" fillId="15" borderId="25" xfId="0" applyNumberFormat="1" applyFont="1" applyFill="1" applyBorder="1" applyAlignment="1">
      <alignment horizontal="center"/>
    </xf>
    <xf numFmtId="14" fontId="13" fillId="13" borderId="25" xfId="0" applyNumberFormat="1" applyFont="1" applyFill="1" applyBorder="1" applyAlignment="1">
      <alignment horizontal="center"/>
    </xf>
    <xf numFmtId="14" fontId="13" fillId="15" borderId="41" xfId="0" applyNumberFormat="1" applyFont="1" applyFill="1" applyBorder="1" applyAlignment="1">
      <alignment horizontal="center"/>
    </xf>
    <xf numFmtId="49" fontId="1" fillId="4" borderId="1" xfId="0" applyNumberFormat="1" applyFont="1" applyFill="1" applyBorder="1" applyAlignment="1">
      <alignment horizontal="center"/>
    </xf>
    <xf numFmtId="14" fontId="1" fillId="4" borderId="4" xfId="0" applyNumberFormat="1" applyFont="1" applyFill="1" applyBorder="1" applyAlignment="1">
      <alignment horizontal="center"/>
    </xf>
    <xf numFmtId="0" fontId="3" fillId="2" borderId="32" xfId="0" applyFont="1" applyFill="1" applyBorder="1"/>
    <xf numFmtId="0" fontId="3" fillId="2" borderId="31" xfId="0" applyFont="1" applyFill="1" applyBorder="1"/>
    <xf numFmtId="0" fontId="3" fillId="25" borderId="0" xfId="0" applyFont="1" applyFill="1"/>
    <xf numFmtId="49" fontId="1" fillId="5" borderId="0" xfId="0" applyNumberFormat="1" applyFont="1" applyFill="1" applyAlignment="1">
      <alignment horizontal="center"/>
    </xf>
    <xf numFmtId="0" fontId="3" fillId="0" borderId="0" xfId="0" applyFont="1"/>
    <xf numFmtId="14" fontId="4" fillId="12" borderId="19" xfId="0" applyNumberFormat="1" applyFont="1" applyFill="1" applyBorder="1" applyAlignment="1">
      <alignment horizontal="center" vertical="center" wrapText="1"/>
    </xf>
    <xf numFmtId="0" fontId="4" fillId="13" borderId="20" xfId="0" applyFont="1" applyFill="1" applyBorder="1" applyAlignment="1">
      <alignment horizontal="center" vertical="center"/>
    </xf>
    <xf numFmtId="49" fontId="4" fillId="12" borderId="25" xfId="0" applyNumberFormat="1" applyFont="1" applyFill="1" applyBorder="1" applyAlignment="1" applyProtection="1">
      <alignment horizontal="center" vertical="center" wrapText="1"/>
    </xf>
    <xf numFmtId="49" fontId="4" fillId="12" borderId="19" xfId="0" applyNumberFormat="1" applyFont="1" applyFill="1" applyBorder="1" applyAlignment="1" applyProtection="1">
      <alignment horizontal="center" vertical="center" wrapText="1"/>
    </xf>
    <xf numFmtId="14" fontId="4" fillId="17" borderId="19" xfId="0" applyNumberFormat="1" applyFont="1" applyFill="1" applyBorder="1" applyAlignment="1">
      <alignment horizontal="center" vertical="center" wrapText="1"/>
    </xf>
    <xf numFmtId="14" fontId="4" fillId="17" borderId="25" xfId="0" applyNumberFormat="1" applyFont="1" applyFill="1" applyBorder="1" applyAlignment="1">
      <alignment horizontal="center" vertical="center" wrapText="1"/>
    </xf>
    <xf numFmtId="0" fontId="5" fillId="13" borderId="19" xfId="0" applyFont="1" applyFill="1" applyBorder="1" applyAlignment="1">
      <alignment horizontal="center" vertical="center"/>
    </xf>
    <xf numFmtId="49" fontId="4" fillId="17" borderId="25" xfId="0" applyNumberFormat="1" applyFont="1" applyFill="1" applyBorder="1" applyAlignment="1" applyProtection="1">
      <alignment horizontal="center" vertical="center" wrapText="1"/>
    </xf>
    <xf numFmtId="49" fontId="4" fillId="17" borderId="19" xfId="0" applyNumberFormat="1" applyFont="1" applyFill="1" applyBorder="1" applyAlignment="1" applyProtection="1">
      <alignment horizontal="center" vertical="center" wrapText="1"/>
    </xf>
    <xf numFmtId="14" fontId="4" fillId="17" borderId="19" xfId="0" applyNumberFormat="1" applyFont="1" applyFill="1" applyBorder="1" applyAlignment="1">
      <alignment horizontal="center" vertical="center"/>
    </xf>
    <xf numFmtId="49" fontId="4" fillId="17" borderId="20" xfId="0" applyNumberFormat="1" applyFont="1" applyFill="1" applyBorder="1" applyAlignment="1">
      <alignment horizontal="center" vertical="center"/>
    </xf>
    <xf numFmtId="49" fontId="4" fillId="17" borderId="19" xfId="0" applyNumberFormat="1" applyFont="1" applyFill="1" applyBorder="1" applyAlignment="1">
      <alignment horizontal="center" vertical="center"/>
    </xf>
    <xf numFmtId="49" fontId="4" fillId="17" borderId="25" xfId="0" applyNumberFormat="1" applyFont="1" applyFill="1" applyBorder="1" applyAlignment="1">
      <alignment horizontal="center" vertical="center"/>
    </xf>
    <xf numFmtId="0" fontId="4" fillId="10" borderId="15" xfId="0" applyFont="1" applyFill="1" applyBorder="1" applyAlignment="1">
      <alignment horizontal="center" vertical="center"/>
    </xf>
    <xf numFmtId="0" fontId="4" fillId="10" borderId="15" xfId="0" quotePrefix="1" applyFont="1" applyFill="1" applyBorder="1" applyAlignment="1">
      <alignment horizontal="center" vertical="center"/>
    </xf>
    <xf numFmtId="49" fontId="4" fillId="10" borderId="0" xfId="0" applyNumberFormat="1" applyFont="1" applyFill="1" applyAlignment="1">
      <alignment horizontal="center" vertical="center"/>
    </xf>
    <xf numFmtId="49" fontId="4" fillId="10" borderId="15" xfId="0" applyNumberFormat="1" applyFont="1" applyFill="1" applyBorder="1" applyAlignment="1">
      <alignment horizontal="center" vertical="center"/>
    </xf>
    <xf numFmtId="49" fontId="4" fillId="10" borderId="7" xfId="0" applyNumberFormat="1" applyFont="1" applyFill="1" applyBorder="1" applyAlignment="1">
      <alignment horizontal="center" vertical="center"/>
    </xf>
    <xf numFmtId="14" fontId="4" fillId="10" borderId="15" xfId="0" applyNumberFormat="1" applyFont="1" applyFill="1" applyBorder="1" applyAlignment="1">
      <alignment horizontal="center" vertical="center"/>
    </xf>
    <xf numFmtId="14" fontId="4" fillId="10" borderId="7" xfId="0" applyNumberFormat="1" applyFont="1" applyFill="1" applyBorder="1" applyAlignment="1">
      <alignment horizontal="center" vertical="center"/>
    </xf>
    <xf numFmtId="0" fontId="4" fillId="10" borderId="19" xfId="0" applyFont="1" applyFill="1" applyBorder="1" applyAlignment="1">
      <alignment horizontal="center" vertical="center"/>
    </xf>
    <xf numFmtId="0" fontId="4" fillId="10" borderId="19" xfId="0" quotePrefix="1" applyFont="1" applyFill="1" applyBorder="1" applyAlignment="1">
      <alignment horizontal="center" vertical="center"/>
    </xf>
    <xf numFmtId="49" fontId="4" fillId="10" borderId="20" xfId="0" applyNumberFormat="1" applyFont="1" applyFill="1" applyBorder="1" applyAlignment="1">
      <alignment horizontal="center" vertical="center"/>
    </xf>
    <xf numFmtId="49" fontId="4" fillId="10" borderId="19" xfId="0" applyNumberFormat="1" applyFont="1" applyFill="1" applyBorder="1" applyAlignment="1">
      <alignment horizontal="center" vertical="center"/>
    </xf>
    <xf numFmtId="49" fontId="4" fillId="10" borderId="25" xfId="0" applyNumberFormat="1" applyFont="1" applyFill="1" applyBorder="1" applyAlignment="1">
      <alignment horizontal="center" vertical="center"/>
    </xf>
    <xf numFmtId="49" fontId="4" fillId="13" borderId="20" xfId="0" applyNumberFormat="1" applyFont="1" applyFill="1" applyBorder="1" applyAlignment="1">
      <alignment horizontal="center" vertical="center"/>
    </xf>
    <xf numFmtId="49" fontId="5" fillId="3" borderId="25" xfId="0" applyNumberFormat="1" applyFont="1" applyFill="1" applyBorder="1" applyAlignment="1">
      <alignment horizontal="center"/>
    </xf>
    <xf numFmtId="49" fontId="6" fillId="15" borderId="0" xfId="0" applyNumberFormat="1" applyFont="1" applyFill="1" applyBorder="1" applyAlignment="1">
      <alignment horizontal="center"/>
    </xf>
    <xf numFmtId="14" fontId="6" fillId="15" borderId="21" xfId="0" applyNumberFormat="1" applyFont="1" applyFill="1" applyBorder="1" applyAlignment="1">
      <alignment horizontal="center"/>
    </xf>
    <xf numFmtId="14" fontId="6" fillId="15" borderId="25" xfId="0" applyNumberFormat="1" applyFont="1" applyFill="1" applyBorder="1" applyAlignment="1">
      <alignment horizontal="center"/>
    </xf>
    <xf numFmtId="14" fontId="6" fillId="15" borderId="19" xfId="0" applyNumberFormat="1" applyFont="1" applyFill="1" applyBorder="1" applyAlignment="1">
      <alignment horizontal="center"/>
    </xf>
    <xf numFmtId="14" fontId="6" fillId="15" borderId="46" xfId="0" applyNumberFormat="1" applyFont="1" applyFill="1" applyBorder="1" applyAlignment="1">
      <alignment horizontal="center"/>
    </xf>
    <xf numFmtId="14" fontId="4" fillId="12" borderId="19" xfId="0" applyNumberFormat="1" applyFont="1" applyFill="1" applyBorder="1" applyAlignment="1">
      <alignment horizontal="center" vertical="center"/>
    </xf>
    <xf numFmtId="14" fontId="4" fillId="12" borderId="19" xfId="0" quotePrefix="1" applyNumberFormat="1" applyFont="1" applyFill="1" applyBorder="1" applyAlignment="1">
      <alignment horizontal="center" vertical="center"/>
    </xf>
    <xf numFmtId="14" fontId="4" fillId="13" borderId="20" xfId="0" applyNumberFormat="1" applyFont="1" applyFill="1" applyBorder="1" applyAlignment="1">
      <alignment horizontal="center" vertical="center"/>
    </xf>
    <xf numFmtId="14" fontId="4" fillId="12" borderId="25" xfId="0" applyNumberFormat="1" applyFont="1" applyFill="1" applyBorder="1" applyAlignment="1">
      <alignment horizontal="center" vertical="center"/>
    </xf>
    <xf numFmtId="14" fontId="4" fillId="17" borderId="25" xfId="0" applyNumberFormat="1" applyFont="1" applyFill="1" applyBorder="1" applyAlignment="1">
      <alignment horizontal="center" vertical="center"/>
    </xf>
    <xf numFmtId="14" fontId="4" fillId="12" borderId="20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5" fillId="13" borderId="4" xfId="0" applyFont="1" applyFill="1" applyBorder="1" applyAlignment="1">
      <alignment horizontal="center"/>
    </xf>
    <xf numFmtId="0" fontId="5" fillId="13" borderId="0" xfId="0" applyFont="1" applyFill="1" applyAlignment="1">
      <alignment horizontal="center"/>
    </xf>
    <xf numFmtId="0" fontId="5" fillId="13" borderId="20" xfId="0" applyFont="1" applyFill="1" applyBorder="1" applyAlignment="1">
      <alignment horizontal="center" vertical="center"/>
    </xf>
    <xf numFmtId="0" fontId="5" fillId="13" borderId="0" xfId="0" applyFont="1" applyFill="1" applyAlignment="1">
      <alignment horizontal="center" vertical="center"/>
    </xf>
    <xf numFmtId="14" fontId="5" fillId="13" borderId="0" xfId="0" applyNumberFormat="1" applyFont="1" applyFill="1" applyAlignment="1">
      <alignment horizontal="center" vertical="center"/>
    </xf>
    <xf numFmtId="0" fontId="14" fillId="13" borderId="1" xfId="0" applyFont="1" applyFill="1" applyBorder="1" applyAlignment="1">
      <alignment horizontal="center"/>
    </xf>
    <xf numFmtId="0" fontId="14" fillId="13" borderId="14" xfId="0" applyFont="1" applyFill="1" applyBorder="1" applyAlignment="1">
      <alignment horizontal="center"/>
    </xf>
    <xf numFmtId="49" fontId="4" fillId="0" borderId="13" xfId="0" applyNumberFormat="1" applyFont="1" applyBorder="1" applyAlignment="1" applyProtection="1">
      <alignment horizontal="center"/>
    </xf>
    <xf numFmtId="49" fontId="4" fillId="0" borderId="0" xfId="0" applyNumberFormat="1" applyFont="1" applyBorder="1" applyAlignment="1" applyProtection="1">
      <alignment horizontal="center"/>
    </xf>
    <xf numFmtId="49" fontId="4" fillId="0" borderId="6" xfId="0" applyNumberFormat="1" applyFont="1" applyBorder="1" applyAlignment="1" applyProtection="1">
      <alignment horizontal="center"/>
    </xf>
    <xf numFmtId="0" fontId="7" fillId="20" borderId="16" xfId="0" applyFont="1" applyFill="1" applyBorder="1" applyAlignment="1">
      <alignment horizontal="center" vertical="center"/>
    </xf>
    <xf numFmtId="0" fontId="7" fillId="20" borderId="17" xfId="0" applyFont="1" applyFill="1" applyBorder="1" applyAlignment="1">
      <alignment horizontal="center" vertical="center"/>
    </xf>
    <xf numFmtId="0" fontId="7" fillId="20" borderId="18" xfId="0" applyFont="1" applyFill="1" applyBorder="1" applyAlignment="1">
      <alignment horizontal="center" vertical="center"/>
    </xf>
    <xf numFmtId="0" fontId="2" fillId="0" borderId="0" xfId="0" applyFont="1" applyAlignment="1" applyProtection="1">
      <alignment horizontal="center"/>
    </xf>
    <xf numFmtId="0" fontId="4" fillId="6" borderId="22" xfId="0" applyFont="1" applyFill="1" applyBorder="1" applyAlignment="1">
      <alignment horizontal="center"/>
    </xf>
    <xf numFmtId="0" fontId="4" fillId="6" borderId="23" xfId="0" applyFont="1" applyFill="1" applyBorder="1" applyAlignment="1">
      <alignment horizont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14" fontId="4" fillId="8" borderId="8" xfId="0" quotePrefix="1" applyNumberFormat="1" applyFont="1" applyFill="1" applyBorder="1" applyAlignment="1" applyProtection="1">
      <alignment horizontal="center"/>
    </xf>
    <xf numFmtId="14" fontId="4" fillId="8" borderId="9" xfId="0" quotePrefix="1" applyNumberFormat="1" applyFont="1" applyFill="1" applyBorder="1" applyAlignment="1" applyProtection="1">
      <alignment horizontal="center"/>
    </xf>
    <xf numFmtId="14" fontId="4" fillId="8" borderId="10" xfId="0" quotePrefix="1" applyNumberFormat="1" applyFont="1" applyFill="1" applyBorder="1" applyAlignment="1" applyProtection="1">
      <alignment horizontal="center"/>
    </xf>
    <xf numFmtId="0" fontId="6" fillId="14" borderId="15" xfId="0" applyFont="1" applyFill="1" applyBorder="1" applyAlignment="1">
      <alignment horizontal="left" vertical="top" wrapText="1"/>
    </xf>
    <xf numFmtId="0" fontId="6" fillId="14" borderId="7" xfId="0" applyFont="1" applyFill="1" applyBorder="1" applyAlignment="1">
      <alignment horizontal="left" vertical="top" wrapText="1"/>
    </xf>
    <xf numFmtId="0" fontId="6" fillId="14" borderId="25" xfId="0" applyFont="1" applyFill="1" applyBorder="1" applyAlignment="1">
      <alignment horizontal="left" vertical="top" wrapText="1"/>
    </xf>
    <xf numFmtId="0" fontId="4" fillId="2" borderId="35" xfId="0" applyFont="1" applyFill="1" applyBorder="1" applyAlignment="1" applyProtection="1">
      <alignment horizontal="left" vertical="center"/>
    </xf>
    <xf numFmtId="0" fontId="4" fillId="2" borderId="31" xfId="0" applyFont="1" applyFill="1" applyBorder="1" applyAlignment="1" applyProtection="1">
      <alignment horizontal="left" vertical="center"/>
    </xf>
    <xf numFmtId="0" fontId="4" fillId="2" borderId="36" xfId="0" applyFont="1" applyFill="1" applyBorder="1" applyAlignment="1" applyProtection="1">
      <alignment horizontal="left" vertical="top" wrapText="1"/>
    </xf>
    <xf numFmtId="0" fontId="4" fillId="2" borderId="15" xfId="0" applyFont="1" applyFill="1" applyBorder="1" applyAlignment="1" applyProtection="1">
      <alignment horizontal="left" vertical="top" wrapText="1"/>
    </xf>
    <xf numFmtId="0" fontId="4" fillId="2" borderId="19" xfId="0" applyFont="1" applyFill="1" applyBorder="1" applyAlignment="1" applyProtection="1">
      <alignment horizontal="left" vertical="top" wrapText="1"/>
    </xf>
    <xf numFmtId="0" fontId="4" fillId="16" borderId="24" xfId="0" applyFont="1" applyFill="1" applyBorder="1" applyAlignment="1" applyProtection="1">
      <alignment horizontal="left" vertical="center" wrapText="1"/>
    </xf>
    <xf numFmtId="0" fontId="4" fillId="16" borderId="25" xfId="0" applyFont="1" applyFill="1" applyBorder="1" applyAlignment="1" applyProtection="1">
      <alignment horizontal="left" vertical="center" wrapText="1"/>
    </xf>
    <xf numFmtId="0" fontId="4" fillId="9" borderId="24" xfId="0" applyFont="1" applyFill="1" applyBorder="1" applyAlignment="1" applyProtection="1">
      <alignment horizontal="left" vertical="center" wrapText="1"/>
    </xf>
    <xf numFmtId="0" fontId="4" fillId="9" borderId="7" xfId="0" applyFont="1" applyFill="1" applyBorder="1" applyAlignment="1" applyProtection="1">
      <alignment horizontal="left" vertical="center" wrapText="1"/>
    </xf>
    <xf numFmtId="0" fontId="4" fillId="9" borderId="25" xfId="0" applyFont="1" applyFill="1" applyBorder="1" applyAlignment="1" applyProtection="1">
      <alignment horizontal="left" vertical="center" wrapText="1"/>
    </xf>
    <xf numFmtId="0" fontId="4" fillId="11" borderId="24" xfId="0" applyFont="1" applyFill="1" applyBorder="1" applyAlignment="1" applyProtection="1">
      <alignment horizontal="left" vertical="center" wrapText="1"/>
    </xf>
    <xf numFmtId="0" fontId="4" fillId="11" borderId="25" xfId="0" applyFont="1" applyFill="1" applyBorder="1" applyAlignment="1" applyProtection="1">
      <alignment horizontal="left" vertical="center" wrapText="1"/>
    </xf>
    <xf numFmtId="0" fontId="2" fillId="0" borderId="0" xfId="0" applyFont="1" applyAlignment="1">
      <alignment horizontal="center"/>
    </xf>
    <xf numFmtId="0" fontId="4" fillId="6" borderId="30" xfId="0" applyFont="1" applyFill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4" fontId="4" fillId="8" borderId="37" xfId="0" quotePrefix="1" applyNumberFormat="1" applyFont="1" applyFill="1" applyBorder="1" applyAlignment="1">
      <alignment horizontal="center"/>
    </xf>
    <xf numFmtId="14" fontId="4" fillId="8" borderId="38" xfId="0" quotePrefix="1" applyNumberFormat="1" applyFont="1" applyFill="1" applyBorder="1" applyAlignment="1">
      <alignment horizontal="center"/>
    </xf>
    <xf numFmtId="14" fontId="4" fillId="8" borderId="39" xfId="0" quotePrefix="1" applyNumberFormat="1" applyFont="1" applyFill="1" applyBorder="1" applyAlignment="1">
      <alignment horizontal="center"/>
    </xf>
    <xf numFmtId="0" fontId="4" fillId="2" borderId="35" xfId="0" applyFont="1" applyFill="1" applyBorder="1" applyAlignment="1">
      <alignment horizontal="left" vertical="center"/>
    </xf>
    <xf numFmtId="0" fontId="4" fillId="2" borderId="31" xfId="0" applyFont="1" applyFill="1" applyBorder="1" applyAlignment="1">
      <alignment horizontal="left" vertical="center"/>
    </xf>
    <xf numFmtId="0" fontId="4" fillId="2" borderId="36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left" vertical="center" wrapText="1"/>
    </xf>
    <xf numFmtId="49" fontId="4" fillId="0" borderId="13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9" fontId="4" fillId="0" borderId="6" xfId="0" applyNumberFormat="1" applyFont="1" applyBorder="1" applyAlignment="1">
      <alignment horizontal="center"/>
    </xf>
    <xf numFmtId="0" fontId="6" fillId="14" borderId="24" xfId="0" applyFont="1" applyFill="1" applyBorder="1" applyAlignment="1">
      <alignment horizontal="left" wrapText="1"/>
    </xf>
    <xf numFmtId="0" fontId="6" fillId="14" borderId="7" xfId="0" applyFont="1" applyFill="1" applyBorder="1" applyAlignment="1">
      <alignment horizontal="left" wrapText="1"/>
    </xf>
    <xf numFmtId="0" fontId="6" fillId="14" borderId="25" xfId="0" applyFont="1" applyFill="1" applyBorder="1" applyAlignment="1">
      <alignment horizontal="left" wrapText="1"/>
    </xf>
    <xf numFmtId="0" fontId="6" fillId="20" borderId="0" xfId="0" applyFont="1" applyFill="1" applyAlignment="1">
      <alignment horizontal="center" vertical="center"/>
    </xf>
    <xf numFmtId="0" fontId="6" fillId="20" borderId="40" xfId="0" applyFont="1" applyFill="1" applyBorder="1" applyAlignment="1">
      <alignment horizontal="center" vertical="center"/>
    </xf>
    <xf numFmtId="0" fontId="4" fillId="16" borderId="24" xfId="0" applyFont="1" applyFill="1" applyBorder="1" applyAlignment="1">
      <alignment horizontal="left" vertical="center" wrapText="1"/>
    </xf>
    <xf numFmtId="0" fontId="4" fillId="16" borderId="25" xfId="0" applyFont="1" applyFill="1" applyBorder="1" applyAlignment="1">
      <alignment horizontal="left" vertical="center" wrapText="1"/>
    </xf>
    <xf numFmtId="0" fontId="4" fillId="9" borderId="24" xfId="0" applyFont="1" applyFill="1" applyBorder="1" applyAlignment="1">
      <alignment horizontal="left" vertical="center" wrapText="1"/>
    </xf>
    <xf numFmtId="0" fontId="4" fillId="9" borderId="7" xfId="0" applyFont="1" applyFill="1" applyBorder="1" applyAlignment="1">
      <alignment horizontal="left" vertical="center" wrapText="1"/>
    </xf>
    <xf numFmtId="0" fontId="4" fillId="9" borderId="25" xfId="0" applyFont="1" applyFill="1" applyBorder="1" applyAlignment="1">
      <alignment horizontal="left" vertical="center" wrapText="1"/>
    </xf>
    <xf numFmtId="0" fontId="4" fillId="11" borderId="24" xfId="0" applyFont="1" applyFill="1" applyBorder="1" applyAlignment="1">
      <alignment horizontal="left" vertical="center" wrapText="1"/>
    </xf>
    <xf numFmtId="0" fontId="4" fillId="11" borderId="25" xfId="0" applyFont="1" applyFill="1" applyBorder="1" applyAlignment="1">
      <alignment horizontal="left" vertical="center" wrapText="1"/>
    </xf>
    <xf numFmtId="14" fontId="4" fillId="8" borderId="44" xfId="0" quotePrefix="1" applyNumberFormat="1" applyFont="1" applyFill="1" applyBorder="1" applyAlignment="1">
      <alignment horizontal="center"/>
    </xf>
    <xf numFmtId="14" fontId="4" fillId="8" borderId="20" xfId="0" quotePrefix="1" applyNumberFormat="1" applyFont="1" applyFill="1" applyBorder="1" applyAlignment="1">
      <alignment horizontal="center"/>
    </xf>
    <xf numFmtId="14" fontId="4" fillId="8" borderId="14" xfId="0" quotePrefix="1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44" xfId="0" applyFont="1" applyFill="1" applyBorder="1" applyAlignment="1">
      <alignment horizontal="left" vertical="center" wrapText="1"/>
    </xf>
    <xf numFmtId="49" fontId="12" fillId="0" borderId="13" xfId="0" applyNumberFormat="1" applyFont="1" applyBorder="1" applyAlignment="1">
      <alignment horizontal="center"/>
    </xf>
    <xf numFmtId="49" fontId="12" fillId="0" borderId="0" xfId="0" applyNumberFormat="1" applyFont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0" fontId="6" fillId="20" borderId="0" xfId="0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4" fillId="24" borderId="32" xfId="0" applyFont="1" applyFill="1" applyBorder="1" applyAlignment="1">
      <alignment vertical="center" wrapText="1"/>
    </xf>
    <xf numFmtId="0" fontId="4" fillId="24" borderId="31" xfId="0" applyFont="1" applyFill="1" applyBorder="1" applyAlignment="1">
      <alignment vertical="center" wrapText="1"/>
    </xf>
    <xf numFmtId="0" fontId="3" fillId="2" borderId="36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49" fontId="10" fillId="0" borderId="13" xfId="0" applyNumberFormat="1" applyFont="1" applyBorder="1" applyAlignment="1">
      <alignment horizontal="center"/>
    </xf>
    <xf numFmtId="49" fontId="10" fillId="0" borderId="0" xfId="0" applyNumberFormat="1" applyFont="1" applyAlignment="1">
      <alignment horizontal="center"/>
    </xf>
    <xf numFmtId="49" fontId="10" fillId="0" borderId="6" xfId="0" applyNumberFormat="1" applyFont="1" applyBorder="1" applyAlignment="1">
      <alignment horizontal="center"/>
    </xf>
    <xf numFmtId="0" fontId="13" fillId="20" borderId="0" xfId="0" applyFont="1" applyFill="1" applyAlignment="1">
      <alignment horizontal="center" vertical="center"/>
    </xf>
    <xf numFmtId="0" fontId="13" fillId="20" borderId="40" xfId="0" applyFont="1" applyFill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>
    <pageSetUpPr fitToPage="1"/>
  </sheetPr>
  <dimension ref="A1:K39"/>
  <sheetViews>
    <sheetView showGridLines="0" tabSelected="1" workbookViewId="0">
      <selection activeCell="I4" sqref="I4"/>
    </sheetView>
  </sheetViews>
  <sheetFormatPr defaultColWidth="8.5" defaultRowHeight="14.25" x14ac:dyDescent="0.2"/>
  <cols>
    <col min="1" max="1" width="37.83203125" style="1" customWidth="1"/>
    <col min="2" max="4" width="15" style="1" customWidth="1"/>
    <col min="5" max="5" width="15.1640625" style="1" customWidth="1"/>
    <col min="6" max="7" width="15" style="1" customWidth="1"/>
    <col min="8" max="8" width="2" style="1" customWidth="1"/>
    <col min="9" max="11" width="15" style="1" customWidth="1"/>
    <col min="12" max="16384" width="8.5" style="1"/>
  </cols>
  <sheetData>
    <row r="1" spans="1:11" x14ac:dyDescent="0.2">
      <c r="A1" s="290" t="s">
        <v>113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</row>
    <row r="2" spans="1:11" x14ac:dyDescent="0.2">
      <c r="A2" s="290" t="s">
        <v>15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</row>
    <row r="3" spans="1:11" x14ac:dyDescent="0.2">
      <c r="A3" s="290" t="s">
        <v>18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</row>
    <row r="4" spans="1:11" ht="11.25" customHeight="1" x14ac:dyDescent="0.2">
      <c r="E4" s="3"/>
      <c r="F4" s="4"/>
      <c r="K4" s="42"/>
    </row>
    <row r="5" spans="1:11" ht="15" x14ac:dyDescent="0.25">
      <c r="B5" s="5"/>
      <c r="C5" s="5"/>
      <c r="D5" s="5"/>
      <c r="E5" s="5"/>
      <c r="F5" s="17"/>
      <c r="I5" s="6"/>
      <c r="J5" s="7"/>
      <c r="K5" s="2" t="s">
        <v>0</v>
      </c>
    </row>
    <row r="6" spans="1:11" ht="15" x14ac:dyDescent="0.25">
      <c r="A6" s="28"/>
      <c r="B6" s="291" t="s">
        <v>1</v>
      </c>
      <c r="C6" s="292"/>
      <c r="D6" s="292"/>
      <c r="E6" s="292"/>
      <c r="F6" s="292"/>
      <c r="G6" s="292"/>
      <c r="H6" s="18"/>
      <c r="I6" s="59"/>
      <c r="J6" s="19" t="s">
        <v>2</v>
      </c>
      <c r="K6" s="20"/>
    </row>
    <row r="7" spans="1:11" ht="15" x14ac:dyDescent="0.25">
      <c r="A7" s="63" t="s">
        <v>3</v>
      </c>
      <c r="B7" s="21" t="s">
        <v>4</v>
      </c>
      <c r="C7" s="21" t="s">
        <v>5</v>
      </c>
      <c r="D7" s="21" t="s">
        <v>6</v>
      </c>
      <c r="E7" s="21" t="s">
        <v>7</v>
      </c>
      <c r="F7" s="21" t="s">
        <v>8</v>
      </c>
      <c r="G7" s="22" t="s">
        <v>9</v>
      </c>
      <c r="H7" s="29"/>
      <c r="I7" s="23" t="s">
        <v>4</v>
      </c>
      <c r="J7" s="23" t="s">
        <v>5</v>
      </c>
      <c r="K7" s="23" t="s">
        <v>6</v>
      </c>
    </row>
    <row r="8" spans="1:11" s="16" customFormat="1" ht="12" customHeight="1" x14ac:dyDescent="0.15">
      <c r="A8" s="64" t="s">
        <v>23</v>
      </c>
      <c r="B8" s="133">
        <v>44183</v>
      </c>
      <c r="C8" s="133">
        <v>44197</v>
      </c>
      <c r="D8" s="133">
        <v>44211</v>
      </c>
      <c r="E8" s="133">
        <v>44225</v>
      </c>
      <c r="F8" s="133">
        <v>44239</v>
      </c>
      <c r="G8" s="133">
        <v>44253</v>
      </c>
      <c r="H8" s="134"/>
      <c r="I8" s="293" t="s">
        <v>19</v>
      </c>
      <c r="J8" s="293" t="s">
        <v>20</v>
      </c>
      <c r="K8" s="293" t="s">
        <v>21</v>
      </c>
    </row>
    <row r="9" spans="1:11" ht="15.75" customHeight="1" x14ac:dyDescent="0.25">
      <c r="A9" s="65" t="s">
        <v>24</v>
      </c>
      <c r="B9" s="135">
        <v>44196</v>
      </c>
      <c r="C9" s="136">
        <v>44210</v>
      </c>
      <c r="D9" s="136">
        <v>44224</v>
      </c>
      <c r="E9" s="136">
        <v>44238</v>
      </c>
      <c r="F9" s="136">
        <v>44252</v>
      </c>
      <c r="G9" s="136">
        <v>44266</v>
      </c>
      <c r="H9" s="130"/>
      <c r="I9" s="294"/>
      <c r="J9" s="294"/>
      <c r="K9" s="294"/>
    </row>
    <row r="10" spans="1:11" ht="15.75" customHeight="1" x14ac:dyDescent="0.25">
      <c r="A10" s="66" t="s">
        <v>25</v>
      </c>
      <c r="B10" s="295" t="s">
        <v>26</v>
      </c>
      <c r="C10" s="296"/>
      <c r="D10" s="296"/>
      <c r="E10" s="296"/>
      <c r="F10" s="296"/>
      <c r="G10" s="296"/>
      <c r="H10" s="296"/>
      <c r="I10" s="296"/>
      <c r="J10" s="296"/>
      <c r="K10" s="297"/>
    </row>
    <row r="11" spans="1:11" ht="18" customHeight="1" x14ac:dyDescent="0.25">
      <c r="A11" s="67" t="s">
        <v>27</v>
      </c>
      <c r="B11" s="30">
        <v>44188</v>
      </c>
      <c r="C11" s="30">
        <f>C14-7</f>
        <v>44204</v>
      </c>
      <c r="D11" s="30">
        <f t="shared" ref="D11:G11" si="0">D14-7</f>
        <v>44218</v>
      </c>
      <c r="E11" s="30">
        <f t="shared" si="0"/>
        <v>44232</v>
      </c>
      <c r="F11" s="30">
        <f t="shared" si="0"/>
        <v>44246</v>
      </c>
      <c r="G11" s="30">
        <f t="shared" si="0"/>
        <v>44260</v>
      </c>
      <c r="H11" s="31"/>
      <c r="I11" s="30">
        <f>I14-7</f>
        <v>44204</v>
      </c>
      <c r="J11" s="30">
        <f t="shared" ref="J11:K11" si="1">J14-7</f>
        <v>44232</v>
      </c>
      <c r="K11" s="30">
        <f t="shared" si="1"/>
        <v>44265</v>
      </c>
    </row>
    <row r="12" spans="1:11" ht="45.75" customHeight="1" x14ac:dyDescent="0.25">
      <c r="A12" s="68" t="s">
        <v>28</v>
      </c>
      <c r="B12" s="74">
        <f>B8-56</f>
        <v>44127</v>
      </c>
      <c r="C12" s="74">
        <f t="shared" ref="C12:G12" si="2">C8-56</f>
        <v>44141</v>
      </c>
      <c r="D12" s="74">
        <f t="shared" si="2"/>
        <v>44155</v>
      </c>
      <c r="E12" s="74">
        <f t="shared" si="2"/>
        <v>44169</v>
      </c>
      <c r="F12" s="74">
        <f t="shared" si="2"/>
        <v>44183</v>
      </c>
      <c r="G12" s="74">
        <f t="shared" si="2"/>
        <v>44197</v>
      </c>
      <c r="H12" s="75"/>
      <c r="I12" s="76">
        <v>44136</v>
      </c>
      <c r="J12" s="76">
        <v>44166</v>
      </c>
      <c r="K12" s="76">
        <v>44197</v>
      </c>
    </row>
    <row r="13" spans="1:11" x14ac:dyDescent="0.2">
      <c r="A13" s="301" t="s">
        <v>14</v>
      </c>
      <c r="B13" s="137" t="s">
        <v>11</v>
      </c>
      <c r="C13" s="138" t="s">
        <v>11</v>
      </c>
      <c r="D13" s="138" t="s">
        <v>11</v>
      </c>
      <c r="E13" s="138" t="s">
        <v>11</v>
      </c>
      <c r="F13" s="138" t="s">
        <v>11</v>
      </c>
      <c r="G13" s="138" t="s">
        <v>11</v>
      </c>
      <c r="H13" s="128"/>
      <c r="I13" s="138" t="s">
        <v>11</v>
      </c>
      <c r="J13" s="138" t="s">
        <v>11</v>
      </c>
      <c r="K13" s="138" t="s">
        <v>12</v>
      </c>
    </row>
    <row r="14" spans="1:11" x14ac:dyDescent="0.2">
      <c r="A14" s="302"/>
      <c r="B14" s="139">
        <v>44197</v>
      </c>
      <c r="C14" s="139">
        <v>44211</v>
      </c>
      <c r="D14" s="139">
        <v>44225</v>
      </c>
      <c r="E14" s="139">
        <v>44239</v>
      </c>
      <c r="F14" s="139">
        <v>44253</v>
      </c>
      <c r="G14" s="139">
        <v>44267</v>
      </c>
      <c r="H14" s="128"/>
      <c r="I14" s="139">
        <v>44211</v>
      </c>
      <c r="J14" s="139">
        <v>44239</v>
      </c>
      <c r="K14" s="139">
        <v>44272</v>
      </c>
    </row>
    <row r="15" spans="1:11" ht="11.25" customHeight="1" x14ac:dyDescent="0.25">
      <c r="A15" s="303" t="s">
        <v>35</v>
      </c>
      <c r="B15" s="32"/>
      <c r="C15" s="33"/>
      <c r="D15" s="33"/>
      <c r="E15" s="33"/>
      <c r="F15" s="33"/>
      <c r="G15" s="33"/>
      <c r="H15" s="34"/>
      <c r="I15" s="33"/>
      <c r="J15" s="33"/>
      <c r="K15" s="35"/>
    </row>
    <row r="16" spans="1:11" ht="15" x14ac:dyDescent="0.25">
      <c r="A16" s="304"/>
      <c r="B16" s="284" t="s">
        <v>22</v>
      </c>
      <c r="C16" s="285"/>
      <c r="D16" s="285"/>
      <c r="E16" s="285"/>
      <c r="F16" s="285"/>
      <c r="G16" s="285"/>
      <c r="H16" s="285"/>
      <c r="I16" s="285"/>
      <c r="J16" s="285"/>
      <c r="K16" s="286"/>
    </row>
    <row r="17" spans="1:11" ht="9" customHeight="1" x14ac:dyDescent="0.25">
      <c r="A17" s="305"/>
      <c r="B17" s="36"/>
      <c r="C17" s="37"/>
      <c r="D17" s="37"/>
      <c r="E17" s="37"/>
      <c r="F17" s="37"/>
      <c r="G17" s="37"/>
      <c r="H17" s="38"/>
      <c r="I17" s="39"/>
      <c r="J17" s="39"/>
      <c r="K17" s="40"/>
    </row>
    <row r="18" spans="1:11" ht="17.25" customHeight="1" x14ac:dyDescent="0.25">
      <c r="A18" s="306" t="s">
        <v>110</v>
      </c>
      <c r="B18" s="43" t="s">
        <v>12</v>
      </c>
      <c r="C18" s="43" t="s">
        <v>12</v>
      </c>
      <c r="D18" s="43" t="s">
        <v>12</v>
      </c>
      <c r="E18" s="43" t="s">
        <v>12</v>
      </c>
      <c r="F18" s="43" t="s">
        <v>12</v>
      </c>
      <c r="G18" s="43" t="s">
        <v>12</v>
      </c>
      <c r="H18" s="41"/>
      <c r="I18" s="45" t="s">
        <v>17</v>
      </c>
      <c r="J18" s="44" t="s">
        <v>17</v>
      </c>
      <c r="K18" s="53" t="s">
        <v>16</v>
      </c>
    </row>
    <row r="19" spans="1:11" ht="18" customHeight="1" x14ac:dyDescent="0.2">
      <c r="A19" s="307"/>
      <c r="B19" s="241">
        <f>B22-1</f>
        <v>44202</v>
      </c>
      <c r="C19" s="241">
        <f t="shared" ref="C19:G19" si="3">C22-1</f>
        <v>44216</v>
      </c>
      <c r="D19" s="241">
        <f t="shared" si="3"/>
        <v>44230</v>
      </c>
      <c r="E19" s="241">
        <f t="shared" si="3"/>
        <v>44244</v>
      </c>
      <c r="F19" s="241">
        <f t="shared" si="3"/>
        <v>44258</v>
      </c>
      <c r="G19" s="242">
        <f t="shared" si="3"/>
        <v>44272</v>
      </c>
      <c r="H19" s="243"/>
      <c r="I19" s="244" t="s">
        <v>40</v>
      </c>
      <c r="J19" s="245" t="s">
        <v>41</v>
      </c>
      <c r="K19" s="244" t="s">
        <v>39</v>
      </c>
    </row>
    <row r="20" spans="1:11" ht="6.75" customHeight="1" x14ac:dyDescent="0.25">
      <c r="A20" s="308" t="s">
        <v>112</v>
      </c>
      <c r="B20" s="47"/>
      <c r="C20" s="47"/>
      <c r="D20" s="47"/>
      <c r="E20" s="47"/>
      <c r="F20" s="47"/>
      <c r="G20" s="52"/>
      <c r="H20" s="41"/>
      <c r="I20" s="54"/>
      <c r="J20" s="50"/>
      <c r="K20" s="54"/>
    </row>
    <row r="21" spans="1:11" ht="14.25" customHeight="1" x14ac:dyDescent="0.25">
      <c r="A21" s="309"/>
      <c r="B21" s="47" t="s">
        <v>17</v>
      </c>
      <c r="C21" s="47" t="s">
        <v>17</v>
      </c>
      <c r="D21" s="47" t="s">
        <v>17</v>
      </c>
      <c r="E21" s="47" t="s">
        <v>17</v>
      </c>
      <c r="F21" s="47" t="s">
        <v>17</v>
      </c>
      <c r="G21" s="47" t="s">
        <v>17</v>
      </c>
      <c r="H21" s="41"/>
      <c r="I21" s="55" t="s">
        <v>11</v>
      </c>
      <c r="J21" s="50" t="s">
        <v>11</v>
      </c>
      <c r="K21" s="55" t="s">
        <v>12</v>
      </c>
    </row>
    <row r="22" spans="1:11" ht="14.25" customHeight="1" x14ac:dyDescent="0.25">
      <c r="A22" s="309"/>
      <c r="B22" s="47">
        <f>B25-1</f>
        <v>44203</v>
      </c>
      <c r="C22" s="47">
        <f t="shared" ref="C22:G22" si="4">C25-1</f>
        <v>44217</v>
      </c>
      <c r="D22" s="47">
        <f t="shared" si="4"/>
        <v>44231</v>
      </c>
      <c r="E22" s="47">
        <f t="shared" si="4"/>
        <v>44245</v>
      </c>
      <c r="F22" s="47">
        <f t="shared" si="4"/>
        <v>44259</v>
      </c>
      <c r="G22" s="47">
        <f t="shared" si="4"/>
        <v>44273</v>
      </c>
      <c r="H22" s="41"/>
      <c r="I22" s="55" t="s">
        <v>36</v>
      </c>
      <c r="J22" s="50" t="s">
        <v>37</v>
      </c>
      <c r="K22" s="55" t="s">
        <v>38</v>
      </c>
    </row>
    <row r="23" spans="1:11" ht="6.75" customHeight="1" x14ac:dyDescent="0.25">
      <c r="A23" s="310"/>
      <c r="B23" s="48"/>
      <c r="C23" s="48"/>
      <c r="D23" s="48"/>
      <c r="E23" s="48"/>
      <c r="F23" s="48"/>
      <c r="G23" s="48"/>
      <c r="H23" s="46"/>
      <c r="I23" s="56"/>
      <c r="J23" s="51"/>
      <c r="K23" s="56"/>
    </row>
    <row r="24" spans="1:11" ht="23.25" customHeight="1" x14ac:dyDescent="0.25">
      <c r="A24" s="311" t="s">
        <v>111</v>
      </c>
      <c r="B24" s="49" t="s">
        <v>11</v>
      </c>
      <c r="C24" s="49" t="s">
        <v>11</v>
      </c>
      <c r="D24" s="49" t="s">
        <v>11</v>
      </c>
      <c r="E24" s="49" t="s">
        <v>11</v>
      </c>
      <c r="F24" s="49" t="s">
        <v>11</v>
      </c>
      <c r="G24" s="49" t="s">
        <v>11</v>
      </c>
      <c r="H24" s="41"/>
      <c r="I24" s="72" t="s">
        <v>10</v>
      </c>
      <c r="J24" s="73" t="s">
        <v>10</v>
      </c>
      <c r="K24" s="72" t="s">
        <v>17</v>
      </c>
    </row>
    <row r="25" spans="1:11" ht="18" customHeight="1" x14ac:dyDescent="0.2">
      <c r="A25" s="312"/>
      <c r="B25" s="237">
        <v>44204</v>
      </c>
      <c r="C25" s="237">
        <v>44218</v>
      </c>
      <c r="D25" s="237">
        <v>44232</v>
      </c>
      <c r="E25" s="237">
        <v>44246</v>
      </c>
      <c r="F25" s="237">
        <v>44260</v>
      </c>
      <c r="G25" s="237">
        <v>44274</v>
      </c>
      <c r="H25" s="238"/>
      <c r="I25" s="239" t="s">
        <v>42</v>
      </c>
      <c r="J25" s="240" t="s">
        <v>43</v>
      </c>
      <c r="K25" s="239" t="s">
        <v>44</v>
      </c>
    </row>
    <row r="26" spans="1:11" ht="15" customHeight="1" x14ac:dyDescent="0.2">
      <c r="A26" s="298" t="s">
        <v>31</v>
      </c>
      <c r="B26" s="287" t="s">
        <v>32</v>
      </c>
      <c r="C26" s="288"/>
      <c r="D26" s="288"/>
      <c r="E26" s="288"/>
      <c r="F26" s="288"/>
      <c r="G26" s="288"/>
      <c r="H26" s="288"/>
      <c r="I26" s="288"/>
      <c r="J26" s="288"/>
      <c r="K26" s="289"/>
    </row>
    <row r="27" spans="1:11" ht="15" x14ac:dyDescent="0.25">
      <c r="A27" s="299"/>
      <c r="B27" s="24" t="s">
        <v>10</v>
      </c>
      <c r="C27" s="25" t="s">
        <v>10</v>
      </c>
      <c r="D27" s="25" t="s">
        <v>10</v>
      </c>
      <c r="E27" s="25" t="s">
        <v>10</v>
      </c>
      <c r="F27" s="25" t="s">
        <v>10</v>
      </c>
      <c r="G27" s="25" t="s">
        <v>10</v>
      </c>
      <c r="H27" s="60"/>
      <c r="I27" s="62" t="s">
        <v>16</v>
      </c>
      <c r="J27" s="25" t="s">
        <v>16</v>
      </c>
      <c r="K27" s="57" t="s">
        <v>11</v>
      </c>
    </row>
    <row r="28" spans="1:11" ht="15" x14ac:dyDescent="0.25">
      <c r="A28" s="300"/>
      <c r="B28" s="26">
        <v>44207</v>
      </c>
      <c r="C28" s="27">
        <v>44221</v>
      </c>
      <c r="D28" s="27">
        <v>44235</v>
      </c>
      <c r="E28" s="27">
        <v>44249</v>
      </c>
      <c r="F28" s="27">
        <v>44263</v>
      </c>
      <c r="G28" s="27">
        <v>44277</v>
      </c>
      <c r="H28" s="61"/>
      <c r="I28" s="26">
        <v>44222</v>
      </c>
      <c r="J28" s="27">
        <v>44250</v>
      </c>
      <c r="K28" s="58">
        <v>44281</v>
      </c>
    </row>
    <row r="29" spans="1:11" ht="15" x14ac:dyDescent="0.25">
      <c r="A29" s="69" t="s">
        <v>29</v>
      </c>
      <c r="B29" s="137" t="s">
        <v>16</v>
      </c>
      <c r="C29" s="138" t="s">
        <v>16</v>
      </c>
      <c r="D29" s="138" t="s">
        <v>16</v>
      </c>
      <c r="E29" s="138" t="s">
        <v>16</v>
      </c>
      <c r="F29" s="138" t="s">
        <v>16</v>
      </c>
      <c r="G29" s="138" t="s">
        <v>16</v>
      </c>
      <c r="H29" s="140"/>
      <c r="I29" s="141" t="s">
        <v>12</v>
      </c>
      <c r="J29" s="138" t="s">
        <v>12</v>
      </c>
      <c r="K29" s="138" t="s">
        <v>10</v>
      </c>
    </row>
    <row r="30" spans="1:11" ht="15" x14ac:dyDescent="0.25">
      <c r="A30" s="65" t="s">
        <v>30</v>
      </c>
      <c r="B30" s="135">
        <v>44208</v>
      </c>
      <c r="C30" s="136">
        <v>44222</v>
      </c>
      <c r="D30" s="136">
        <v>44236</v>
      </c>
      <c r="E30" s="136">
        <v>44250</v>
      </c>
      <c r="F30" s="136">
        <v>44264</v>
      </c>
      <c r="G30" s="136">
        <v>44278</v>
      </c>
      <c r="H30" s="142"/>
      <c r="I30" s="143">
        <v>44223</v>
      </c>
      <c r="J30" s="136">
        <v>44251</v>
      </c>
      <c r="K30" s="136">
        <v>44284</v>
      </c>
    </row>
    <row r="31" spans="1:11" ht="15" x14ac:dyDescent="0.25">
      <c r="A31" s="70" t="s">
        <v>13</v>
      </c>
      <c r="B31" s="144"/>
      <c r="C31" s="131"/>
      <c r="D31" s="131"/>
      <c r="E31" s="131"/>
      <c r="F31" s="131"/>
      <c r="G31" s="131"/>
      <c r="H31" s="140"/>
      <c r="I31" s="145"/>
      <c r="J31" s="131"/>
      <c r="K31" s="131"/>
    </row>
    <row r="32" spans="1:11" ht="15" x14ac:dyDescent="0.25">
      <c r="A32" s="69" t="s">
        <v>33</v>
      </c>
      <c r="B32" s="137" t="s">
        <v>17</v>
      </c>
      <c r="C32" s="138" t="s">
        <v>17</v>
      </c>
      <c r="D32" s="138" t="s">
        <v>17</v>
      </c>
      <c r="E32" s="138" t="s">
        <v>17</v>
      </c>
      <c r="F32" s="138" t="s">
        <v>17</v>
      </c>
      <c r="G32" s="138" t="s">
        <v>17</v>
      </c>
      <c r="H32" s="140"/>
      <c r="I32" s="141" t="s">
        <v>11</v>
      </c>
      <c r="J32" s="138" t="s">
        <v>11</v>
      </c>
      <c r="K32" s="138" t="s">
        <v>12</v>
      </c>
    </row>
    <row r="33" spans="1:11" ht="15" x14ac:dyDescent="0.25">
      <c r="A33" s="71" t="s">
        <v>34</v>
      </c>
      <c r="B33" s="135">
        <v>44210</v>
      </c>
      <c r="C33" s="136">
        <v>44224</v>
      </c>
      <c r="D33" s="136">
        <v>44238</v>
      </c>
      <c r="E33" s="136">
        <v>44252</v>
      </c>
      <c r="F33" s="136">
        <v>44266</v>
      </c>
      <c r="G33" s="136">
        <v>44280</v>
      </c>
      <c r="H33" s="142"/>
      <c r="I33" s="143">
        <v>44225</v>
      </c>
      <c r="J33" s="136">
        <v>44253</v>
      </c>
      <c r="K33" s="136">
        <v>44286</v>
      </c>
    </row>
    <row r="34" spans="1:11" x14ac:dyDescent="0.2">
      <c r="A34" s="8"/>
      <c r="B34" s="9"/>
      <c r="C34" s="10"/>
      <c r="D34" s="10"/>
      <c r="E34" s="10"/>
      <c r="F34" s="10"/>
      <c r="G34" s="10"/>
      <c r="H34" s="11"/>
      <c r="I34" s="10"/>
      <c r="J34" s="10"/>
      <c r="K34" s="10"/>
    </row>
    <row r="35" spans="1:11" ht="15" x14ac:dyDescent="0.25">
      <c r="A35" s="12"/>
      <c r="I35" s="13"/>
      <c r="J35" s="13"/>
      <c r="K35" s="13"/>
    </row>
    <row r="36" spans="1:11" ht="15" x14ac:dyDescent="0.25">
      <c r="A36" s="15"/>
      <c r="I36" s="13"/>
      <c r="J36" s="13"/>
      <c r="K36" s="13"/>
    </row>
    <row r="38" spans="1:11" x14ac:dyDescent="0.2">
      <c r="A38" s="14"/>
    </row>
    <row r="39" spans="1:11" ht="15" x14ac:dyDescent="0.25">
      <c r="A39" s="15"/>
    </row>
  </sheetData>
  <mergeCells count="16">
    <mergeCell ref="B16:K16"/>
    <mergeCell ref="B26:K26"/>
    <mergeCell ref="A1:K1"/>
    <mergeCell ref="A2:K2"/>
    <mergeCell ref="A3:K3"/>
    <mergeCell ref="B6:G6"/>
    <mergeCell ref="I8:I9"/>
    <mergeCell ref="J8:J9"/>
    <mergeCell ref="K8:K9"/>
    <mergeCell ref="B10:K10"/>
    <mergeCell ref="A26:A28"/>
    <mergeCell ref="A13:A14"/>
    <mergeCell ref="A15:A17"/>
    <mergeCell ref="A18:A19"/>
    <mergeCell ref="A20:A23"/>
    <mergeCell ref="A24:A25"/>
  </mergeCells>
  <phoneticPr fontId="0" type="noConversion"/>
  <printOptions horizontalCentered="1" verticalCentered="1"/>
  <pageMargins left="0" right="0" top="0" bottom="0" header="0.5" footer="0.5"/>
  <pageSetup scale="98" orientation="landscape" r:id="rId1"/>
  <headerFooter scaleWithDoc="0" alignWithMargins="0">
    <oddFooter>&amp;RPrepared 12/3/2020
B Farleigh</oddFooter>
  </headerFooter>
  <ignoredErrors>
    <ignoredError sqref="B7:K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AED25-4137-44B6-8E65-883F02BF6AC6}">
  <sheetPr syncVertical="1" syncRef="A1" transitionEvaluation="1"/>
  <dimension ref="A1:L37"/>
  <sheetViews>
    <sheetView showGridLines="0" workbookViewId="0">
      <selection sqref="A1:K1"/>
    </sheetView>
  </sheetViews>
  <sheetFormatPr defaultColWidth="8.5" defaultRowHeight="14.25" x14ac:dyDescent="0.2"/>
  <cols>
    <col min="1" max="1" width="37.33203125" style="1" customWidth="1"/>
    <col min="2" max="4" width="14.83203125" style="1" customWidth="1"/>
    <col min="5" max="5" width="13.83203125" style="1" customWidth="1"/>
    <col min="6" max="7" width="14.83203125" style="1" customWidth="1"/>
    <col min="8" max="8" width="1.6640625" style="1" customWidth="1"/>
    <col min="9" max="10" width="14.5" style="1" customWidth="1"/>
    <col min="11" max="11" width="15" style="1" customWidth="1"/>
    <col min="12" max="16384" width="8.5" style="1"/>
  </cols>
  <sheetData>
    <row r="1" spans="1:12" x14ac:dyDescent="0.2">
      <c r="A1" s="313" t="s">
        <v>113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</row>
    <row r="2" spans="1:12" x14ac:dyDescent="0.2">
      <c r="A2" s="313" t="s">
        <v>15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</row>
    <row r="3" spans="1:12" x14ac:dyDescent="0.2">
      <c r="A3" s="313" t="s">
        <v>45</v>
      </c>
      <c r="B3" s="313"/>
      <c r="C3" s="313"/>
      <c r="D3" s="313"/>
      <c r="E3" s="313"/>
      <c r="F3" s="313"/>
      <c r="G3" s="313"/>
      <c r="H3" s="313"/>
      <c r="I3" s="313"/>
      <c r="J3" s="313"/>
      <c r="K3" s="313"/>
    </row>
    <row r="4" spans="1:12" ht="15" x14ac:dyDescent="0.25">
      <c r="C4" s="5"/>
      <c r="D4" s="17"/>
      <c r="E4" s="5"/>
      <c r="F4" s="7" t="s">
        <v>46</v>
      </c>
      <c r="I4" s="7"/>
      <c r="J4" s="17"/>
      <c r="K4" s="17"/>
    </row>
    <row r="5" spans="1:12" ht="15" x14ac:dyDescent="0.25">
      <c r="A5" s="77"/>
      <c r="B5" s="314" t="s">
        <v>1</v>
      </c>
      <c r="C5" s="292"/>
      <c r="D5" s="292"/>
      <c r="E5" s="292"/>
      <c r="F5" s="292"/>
      <c r="G5" s="292"/>
      <c r="H5" s="18"/>
      <c r="I5" s="78"/>
      <c r="J5" s="79" t="s">
        <v>2</v>
      </c>
      <c r="K5" s="20"/>
    </row>
    <row r="6" spans="1:12" ht="14.25" customHeight="1" x14ac:dyDescent="0.25">
      <c r="A6" s="105" t="s">
        <v>3</v>
      </c>
      <c r="B6" s="80" t="s">
        <v>47</v>
      </c>
      <c r="C6" s="80" t="s">
        <v>48</v>
      </c>
      <c r="D6" s="80" t="s">
        <v>49</v>
      </c>
      <c r="E6" s="80" t="s">
        <v>50</v>
      </c>
      <c r="F6" s="81" t="s">
        <v>51</v>
      </c>
      <c r="G6" s="80" t="s">
        <v>52</v>
      </c>
      <c r="H6" s="29"/>
      <c r="I6" s="82" t="s">
        <v>7</v>
      </c>
      <c r="J6" s="82" t="s">
        <v>8</v>
      </c>
      <c r="K6" s="82" t="s">
        <v>9</v>
      </c>
    </row>
    <row r="7" spans="1:12" ht="15.75" customHeight="1" x14ac:dyDescent="0.25">
      <c r="A7" s="106" t="s">
        <v>23</v>
      </c>
      <c r="B7" s="127">
        <v>44267</v>
      </c>
      <c r="C7" s="127">
        <v>44281</v>
      </c>
      <c r="D7" s="127">
        <v>44295</v>
      </c>
      <c r="E7" s="127">
        <v>44309</v>
      </c>
      <c r="F7" s="127">
        <v>44323</v>
      </c>
      <c r="G7" s="127">
        <v>44337</v>
      </c>
      <c r="H7" s="275"/>
      <c r="I7" s="315" t="s">
        <v>53</v>
      </c>
      <c r="J7" s="315" t="s">
        <v>54</v>
      </c>
      <c r="K7" s="315" t="s">
        <v>55</v>
      </c>
    </row>
    <row r="8" spans="1:12" ht="15.75" customHeight="1" x14ac:dyDescent="0.25">
      <c r="A8" s="107" t="s">
        <v>24</v>
      </c>
      <c r="B8" s="129">
        <v>44280</v>
      </c>
      <c r="C8" s="129">
        <v>44294</v>
      </c>
      <c r="D8" s="129">
        <v>44308</v>
      </c>
      <c r="E8" s="129">
        <v>44322</v>
      </c>
      <c r="F8" s="129">
        <v>44336</v>
      </c>
      <c r="G8" s="129">
        <v>44350</v>
      </c>
      <c r="H8" s="276"/>
      <c r="I8" s="316"/>
      <c r="J8" s="316"/>
      <c r="K8" s="316"/>
    </row>
    <row r="9" spans="1:12" ht="16.5" customHeight="1" x14ac:dyDescent="0.25">
      <c r="A9" s="108" t="s">
        <v>25</v>
      </c>
      <c r="B9" s="317" t="s">
        <v>26</v>
      </c>
      <c r="C9" s="318"/>
      <c r="D9" s="318"/>
      <c r="E9" s="318"/>
      <c r="F9" s="318"/>
      <c r="G9" s="318"/>
      <c r="H9" s="318"/>
      <c r="I9" s="318"/>
      <c r="J9" s="318"/>
      <c r="K9" s="319"/>
    </row>
    <row r="10" spans="1:12" ht="17.25" customHeight="1" x14ac:dyDescent="0.25">
      <c r="A10" s="108" t="s">
        <v>27</v>
      </c>
      <c r="B10" s="83">
        <f>B13-7</f>
        <v>44274</v>
      </c>
      <c r="C10" s="83">
        <f t="shared" ref="C10:G10" si="0">C13-7</f>
        <v>44288</v>
      </c>
      <c r="D10" s="83">
        <f t="shared" si="0"/>
        <v>44302</v>
      </c>
      <c r="E10" s="83">
        <f t="shared" si="0"/>
        <v>44316</v>
      </c>
      <c r="F10" s="83">
        <f t="shared" si="0"/>
        <v>44330</v>
      </c>
      <c r="G10" s="83">
        <f t="shared" si="0"/>
        <v>44344</v>
      </c>
      <c r="H10" s="277"/>
      <c r="I10" s="84">
        <f>I13-7</f>
        <v>44295</v>
      </c>
      <c r="J10" s="84">
        <f t="shared" ref="J10:K10" si="1">J13-7</f>
        <v>44323</v>
      </c>
      <c r="K10" s="84">
        <f t="shared" si="1"/>
        <v>44356</v>
      </c>
    </row>
    <row r="11" spans="1:12" ht="48" customHeight="1" x14ac:dyDescent="0.25">
      <c r="A11" s="109" t="s">
        <v>28</v>
      </c>
      <c r="B11" s="85">
        <f>B7-56</f>
        <v>44211</v>
      </c>
      <c r="C11" s="85">
        <f t="shared" ref="C11:G11" si="2">C7-56</f>
        <v>44225</v>
      </c>
      <c r="D11" s="85">
        <f t="shared" si="2"/>
        <v>44239</v>
      </c>
      <c r="E11" s="85">
        <f t="shared" si="2"/>
        <v>44253</v>
      </c>
      <c r="F11" s="85">
        <f t="shared" si="2"/>
        <v>44267</v>
      </c>
      <c r="G11" s="85">
        <f t="shared" si="2"/>
        <v>44281</v>
      </c>
      <c r="H11" s="277"/>
      <c r="I11" s="76">
        <v>44228</v>
      </c>
      <c r="J11" s="76">
        <v>44256</v>
      </c>
      <c r="K11" s="76">
        <v>44287</v>
      </c>
    </row>
    <row r="12" spans="1:12" ht="15" customHeight="1" x14ac:dyDescent="0.2">
      <c r="A12" s="320" t="s">
        <v>14</v>
      </c>
      <c r="B12" s="131" t="s">
        <v>11</v>
      </c>
      <c r="C12" s="131" t="s">
        <v>11</v>
      </c>
      <c r="D12" s="131" t="s">
        <v>11</v>
      </c>
      <c r="E12" s="131" t="s">
        <v>11</v>
      </c>
      <c r="F12" s="131" t="s">
        <v>11</v>
      </c>
      <c r="G12" s="131" t="s">
        <v>11</v>
      </c>
      <c r="H12" s="128"/>
      <c r="I12" s="131" t="s">
        <v>11</v>
      </c>
      <c r="J12" s="131" t="s">
        <v>11</v>
      </c>
      <c r="K12" s="131" t="s">
        <v>12</v>
      </c>
    </row>
    <row r="13" spans="1:12" ht="15" customHeight="1" x14ac:dyDescent="0.2">
      <c r="A13" s="321"/>
      <c r="B13" s="127">
        <v>44281</v>
      </c>
      <c r="C13" s="127">
        <v>44295</v>
      </c>
      <c r="D13" s="127">
        <v>44309</v>
      </c>
      <c r="E13" s="132">
        <v>44323</v>
      </c>
      <c r="F13" s="127">
        <v>44337</v>
      </c>
      <c r="G13" s="127">
        <v>44351</v>
      </c>
      <c r="H13" s="128"/>
      <c r="I13" s="127">
        <v>44302</v>
      </c>
      <c r="J13" s="127">
        <v>44330</v>
      </c>
      <c r="K13" s="127">
        <v>44363</v>
      </c>
    </row>
    <row r="14" spans="1:12" s="90" customFormat="1" ht="9.75" customHeight="1" x14ac:dyDescent="0.25">
      <c r="A14" s="322" t="s">
        <v>35</v>
      </c>
      <c r="B14" s="86"/>
      <c r="C14" s="87"/>
      <c r="D14" s="87"/>
      <c r="E14" s="87"/>
      <c r="F14" s="87"/>
      <c r="G14" s="87"/>
      <c r="H14" s="88"/>
      <c r="I14" s="87"/>
      <c r="J14" s="87"/>
      <c r="K14" s="89"/>
    </row>
    <row r="15" spans="1:12" ht="16.5" x14ac:dyDescent="0.25">
      <c r="A15" s="323"/>
      <c r="B15" s="325" t="s">
        <v>22</v>
      </c>
      <c r="C15" s="326"/>
      <c r="D15" s="326"/>
      <c r="E15" s="326"/>
      <c r="F15" s="326"/>
      <c r="G15" s="326"/>
      <c r="H15" s="326"/>
      <c r="I15" s="326"/>
      <c r="J15" s="326"/>
      <c r="K15" s="327"/>
      <c r="L15" s="92"/>
    </row>
    <row r="16" spans="1:12" s="90" customFormat="1" ht="11.25" customHeight="1" x14ac:dyDescent="0.25">
      <c r="A16" s="324"/>
      <c r="B16" s="93"/>
      <c r="C16" s="94"/>
      <c r="D16" s="94"/>
      <c r="E16" s="94"/>
      <c r="F16" s="94"/>
      <c r="G16" s="95"/>
      <c r="H16" s="94"/>
      <c r="I16" s="96"/>
      <c r="J16" s="96"/>
      <c r="K16" s="97"/>
    </row>
    <row r="17" spans="1:11" s="90" customFormat="1" ht="17.25" customHeight="1" x14ac:dyDescent="0.25">
      <c r="A17" s="333" t="s">
        <v>110</v>
      </c>
      <c r="B17" s="111" t="s">
        <v>12</v>
      </c>
      <c r="C17" s="111" t="s">
        <v>12</v>
      </c>
      <c r="D17" s="111" t="s">
        <v>12</v>
      </c>
      <c r="E17" s="111" t="s">
        <v>12</v>
      </c>
      <c r="F17" s="111" t="s">
        <v>16</v>
      </c>
      <c r="G17" s="111" t="s">
        <v>12</v>
      </c>
      <c r="H17" s="278"/>
      <c r="I17" s="98" t="s">
        <v>17</v>
      </c>
      <c r="J17" s="119" t="s">
        <v>17</v>
      </c>
      <c r="K17" s="192" t="s">
        <v>16</v>
      </c>
    </row>
    <row r="18" spans="1:11" s="90" customFormat="1" ht="18.75" customHeight="1" x14ac:dyDescent="0.2">
      <c r="A18" s="334"/>
      <c r="B18" s="246">
        <f>B21-1</f>
        <v>44286</v>
      </c>
      <c r="C18" s="246">
        <f t="shared" ref="C18:G18" si="3">C21-1</f>
        <v>44300</v>
      </c>
      <c r="D18" s="246">
        <f t="shared" si="3"/>
        <v>44314</v>
      </c>
      <c r="E18" s="246">
        <f t="shared" si="3"/>
        <v>44328</v>
      </c>
      <c r="F18" s="246">
        <f t="shared" si="3"/>
        <v>44341</v>
      </c>
      <c r="G18" s="246">
        <f t="shared" si="3"/>
        <v>44356</v>
      </c>
      <c r="H18" s="279"/>
      <c r="I18" s="247" t="s">
        <v>56</v>
      </c>
      <c r="J18" s="248" t="s">
        <v>57</v>
      </c>
      <c r="K18" s="249" t="s">
        <v>58</v>
      </c>
    </row>
    <row r="19" spans="1:11" s="90" customFormat="1" ht="6" customHeight="1" x14ac:dyDescent="0.2">
      <c r="A19" s="335" t="s">
        <v>112</v>
      </c>
      <c r="B19" s="250"/>
      <c r="C19" s="250"/>
      <c r="D19" s="250"/>
      <c r="E19" s="250"/>
      <c r="F19" s="250"/>
      <c r="G19" s="251"/>
      <c r="H19" s="280"/>
      <c r="I19" s="252"/>
      <c r="J19" s="253"/>
      <c r="K19" s="254"/>
    </row>
    <row r="20" spans="1:11" s="90" customFormat="1" ht="15" customHeight="1" x14ac:dyDescent="0.2">
      <c r="A20" s="336"/>
      <c r="B20" s="250" t="s">
        <v>17</v>
      </c>
      <c r="C20" s="250" t="s">
        <v>17</v>
      </c>
      <c r="D20" s="250" t="s">
        <v>17</v>
      </c>
      <c r="E20" s="250" t="s">
        <v>17</v>
      </c>
      <c r="F20" s="250" t="s">
        <v>12</v>
      </c>
      <c r="G20" s="250" t="s">
        <v>17</v>
      </c>
      <c r="H20" s="280"/>
      <c r="I20" s="252" t="s">
        <v>11</v>
      </c>
      <c r="J20" s="253" t="s">
        <v>11</v>
      </c>
      <c r="K20" s="254" t="s">
        <v>12</v>
      </c>
    </row>
    <row r="21" spans="1:11" s="90" customFormat="1" ht="15" customHeight="1" x14ac:dyDescent="0.2">
      <c r="A21" s="336"/>
      <c r="B21" s="255">
        <f>B24-1</f>
        <v>44287</v>
      </c>
      <c r="C21" s="255">
        <f t="shared" ref="C21:G21" si="4">C24-1</f>
        <v>44301</v>
      </c>
      <c r="D21" s="255">
        <f t="shared" si="4"/>
        <v>44315</v>
      </c>
      <c r="E21" s="255">
        <f t="shared" si="4"/>
        <v>44329</v>
      </c>
      <c r="F21" s="255">
        <f t="shared" si="4"/>
        <v>44342</v>
      </c>
      <c r="G21" s="255">
        <f t="shared" si="4"/>
        <v>44357</v>
      </c>
      <c r="H21" s="281"/>
      <c r="I21" s="252" t="s">
        <v>59</v>
      </c>
      <c r="J21" s="255">
        <v>44337</v>
      </c>
      <c r="K21" s="256">
        <v>44370</v>
      </c>
    </row>
    <row r="22" spans="1:11" s="90" customFormat="1" ht="2.25" customHeight="1" x14ac:dyDescent="0.2">
      <c r="A22" s="337"/>
      <c r="B22" s="257"/>
      <c r="C22" s="257"/>
      <c r="D22" s="257"/>
      <c r="E22" s="257"/>
      <c r="F22" s="257"/>
      <c r="G22" s="258"/>
      <c r="H22" s="279"/>
      <c r="I22" s="259"/>
      <c r="J22" s="260"/>
      <c r="K22" s="261"/>
    </row>
    <row r="23" spans="1:11" s="90" customFormat="1" ht="17.25" customHeight="1" x14ac:dyDescent="0.25">
      <c r="A23" s="338" t="s">
        <v>111</v>
      </c>
      <c r="B23" s="115" t="s">
        <v>11</v>
      </c>
      <c r="C23" s="115" t="s">
        <v>11</v>
      </c>
      <c r="D23" s="115" t="s">
        <v>11</v>
      </c>
      <c r="E23" s="115" t="s">
        <v>11</v>
      </c>
      <c r="F23" s="115" t="s">
        <v>17</v>
      </c>
      <c r="G23" s="118" t="s">
        <v>11</v>
      </c>
      <c r="H23" s="278"/>
      <c r="I23" s="99" t="s">
        <v>10</v>
      </c>
      <c r="J23" s="122" t="s">
        <v>10</v>
      </c>
      <c r="K23" s="196" t="s">
        <v>17</v>
      </c>
    </row>
    <row r="24" spans="1:11" s="90" customFormat="1" ht="20.25" customHeight="1" x14ac:dyDescent="0.2">
      <c r="A24" s="339"/>
      <c r="B24" s="269">
        <v>44288</v>
      </c>
      <c r="C24" s="269">
        <v>44302</v>
      </c>
      <c r="D24" s="269">
        <v>44316</v>
      </c>
      <c r="E24" s="269">
        <v>44330</v>
      </c>
      <c r="F24" s="269">
        <v>44343</v>
      </c>
      <c r="G24" s="270">
        <v>44358</v>
      </c>
      <c r="H24" s="279"/>
      <c r="I24" s="274" t="s">
        <v>60</v>
      </c>
      <c r="J24" s="269" t="s">
        <v>61</v>
      </c>
      <c r="K24" s="272" t="s">
        <v>62</v>
      </c>
    </row>
    <row r="25" spans="1:11" ht="15" customHeight="1" x14ac:dyDescent="0.2">
      <c r="A25" s="328" t="s">
        <v>31</v>
      </c>
      <c r="B25" s="331" t="s">
        <v>63</v>
      </c>
      <c r="C25" s="331"/>
      <c r="D25" s="331"/>
      <c r="E25" s="331"/>
      <c r="F25" s="331"/>
      <c r="G25" s="331"/>
      <c r="H25" s="331"/>
      <c r="I25" s="331"/>
      <c r="J25" s="331"/>
      <c r="K25" s="332"/>
    </row>
    <row r="26" spans="1:11" ht="15" x14ac:dyDescent="0.25">
      <c r="A26" s="329"/>
      <c r="B26" s="100" t="s">
        <v>10</v>
      </c>
      <c r="C26" s="100" t="s">
        <v>10</v>
      </c>
      <c r="D26" s="100" t="s">
        <v>10</v>
      </c>
      <c r="E26" s="100" t="s">
        <v>10</v>
      </c>
      <c r="F26" s="100" t="s">
        <v>11</v>
      </c>
      <c r="G26" s="100" t="s">
        <v>10</v>
      </c>
      <c r="H26" s="282"/>
      <c r="I26" s="100" t="s">
        <v>16</v>
      </c>
      <c r="J26" s="100" t="s">
        <v>16</v>
      </c>
      <c r="K26" s="101" t="s">
        <v>11</v>
      </c>
    </row>
    <row r="27" spans="1:11" ht="15" x14ac:dyDescent="0.25">
      <c r="A27" s="330"/>
      <c r="B27" s="123" t="s">
        <v>64</v>
      </c>
      <c r="C27" s="124" t="s">
        <v>65</v>
      </c>
      <c r="D27" s="124" t="s">
        <v>66</v>
      </c>
      <c r="E27" s="124" t="s">
        <v>67</v>
      </c>
      <c r="F27" s="124" t="s">
        <v>68</v>
      </c>
      <c r="G27" s="124" t="s">
        <v>69</v>
      </c>
      <c r="H27" s="283"/>
      <c r="I27" s="124" t="s">
        <v>70</v>
      </c>
      <c r="J27" s="125" t="s">
        <v>71</v>
      </c>
      <c r="K27" s="126" t="s">
        <v>72</v>
      </c>
    </row>
    <row r="28" spans="1:11" ht="15" x14ac:dyDescent="0.25">
      <c r="A28" s="110" t="s">
        <v>29</v>
      </c>
      <c r="B28" s="131" t="s">
        <v>16</v>
      </c>
      <c r="C28" s="131" t="s">
        <v>16</v>
      </c>
      <c r="D28" s="131" t="s">
        <v>16</v>
      </c>
      <c r="E28" s="131" t="s">
        <v>16</v>
      </c>
      <c r="F28" s="131" t="s">
        <v>16</v>
      </c>
      <c r="G28" s="131" t="s">
        <v>16</v>
      </c>
      <c r="H28" s="128"/>
      <c r="I28" s="131" t="s">
        <v>16</v>
      </c>
      <c r="J28" s="131" t="s">
        <v>12</v>
      </c>
      <c r="K28" s="131" t="s">
        <v>10</v>
      </c>
    </row>
    <row r="29" spans="1:11" ht="15" x14ac:dyDescent="0.25">
      <c r="A29" s="107" t="s">
        <v>30</v>
      </c>
      <c r="B29" s="129">
        <v>44292</v>
      </c>
      <c r="C29" s="129">
        <v>44306</v>
      </c>
      <c r="D29" s="129">
        <v>44320</v>
      </c>
      <c r="E29" s="129">
        <v>44334</v>
      </c>
      <c r="F29" s="129">
        <v>44348</v>
      </c>
      <c r="G29" s="129">
        <v>44362</v>
      </c>
      <c r="H29" s="130"/>
      <c r="I29" s="129">
        <v>44314</v>
      </c>
      <c r="J29" s="129">
        <v>44342</v>
      </c>
      <c r="K29" s="129">
        <v>44375</v>
      </c>
    </row>
    <row r="30" spans="1:11" ht="15" x14ac:dyDescent="0.25">
      <c r="A30" s="70" t="s">
        <v>13</v>
      </c>
      <c r="B30" s="131"/>
      <c r="C30" s="131"/>
      <c r="D30" s="131"/>
      <c r="E30" s="131"/>
      <c r="F30" s="131"/>
      <c r="G30" s="131"/>
      <c r="H30" s="128"/>
      <c r="I30" s="131"/>
      <c r="J30" s="131"/>
      <c r="K30" s="131"/>
    </row>
    <row r="31" spans="1:11" ht="15" x14ac:dyDescent="0.25">
      <c r="A31" s="110" t="s">
        <v>33</v>
      </c>
      <c r="B31" s="131" t="s">
        <v>17</v>
      </c>
      <c r="C31" s="131" t="s">
        <v>17</v>
      </c>
      <c r="D31" s="131" t="s">
        <v>17</v>
      </c>
      <c r="E31" s="131" t="s">
        <v>17</v>
      </c>
      <c r="F31" s="131" t="s">
        <v>17</v>
      </c>
      <c r="G31" s="131" t="s">
        <v>17</v>
      </c>
      <c r="H31" s="128"/>
      <c r="I31" s="131" t="s">
        <v>11</v>
      </c>
      <c r="J31" s="131" t="s">
        <v>11</v>
      </c>
      <c r="K31" s="131" t="s">
        <v>12</v>
      </c>
    </row>
    <row r="32" spans="1:11" ht="15" x14ac:dyDescent="0.25">
      <c r="A32" s="71" t="s">
        <v>34</v>
      </c>
      <c r="B32" s="129">
        <v>44294</v>
      </c>
      <c r="C32" s="129">
        <v>44308</v>
      </c>
      <c r="D32" s="129">
        <v>44322</v>
      </c>
      <c r="E32" s="129">
        <v>44336</v>
      </c>
      <c r="F32" s="129">
        <v>44350</v>
      </c>
      <c r="G32" s="129">
        <v>44364</v>
      </c>
      <c r="H32" s="130"/>
      <c r="I32" s="129">
        <v>44316</v>
      </c>
      <c r="J32" s="129">
        <v>44344</v>
      </c>
      <c r="K32" s="129">
        <v>44377</v>
      </c>
    </row>
    <row r="33" spans="1:11" x14ac:dyDescent="0.2">
      <c r="A33" s="77"/>
      <c r="B33" s="102"/>
      <c r="C33" s="102"/>
      <c r="D33" s="102"/>
      <c r="E33" s="102"/>
      <c r="F33" s="102"/>
      <c r="G33" s="102"/>
      <c r="H33" s="103"/>
      <c r="I33" s="102"/>
      <c r="J33" s="102"/>
      <c r="K33" s="102"/>
    </row>
    <row r="34" spans="1:11" ht="15" x14ac:dyDescent="0.25">
      <c r="A34" s="12" t="s">
        <v>73</v>
      </c>
      <c r="I34" s="13"/>
      <c r="J34" s="13"/>
      <c r="K34" s="13"/>
    </row>
    <row r="35" spans="1:11" ht="15" x14ac:dyDescent="0.25">
      <c r="A35" s="12"/>
    </row>
    <row r="36" spans="1:11" x14ac:dyDescent="0.2">
      <c r="A36" s="14"/>
    </row>
    <row r="37" spans="1:11" ht="15" x14ac:dyDescent="0.25">
      <c r="A37" s="104"/>
    </row>
  </sheetData>
  <mergeCells count="16">
    <mergeCell ref="B9:K9"/>
    <mergeCell ref="A12:A13"/>
    <mergeCell ref="A14:A16"/>
    <mergeCell ref="B15:K15"/>
    <mergeCell ref="A25:A27"/>
    <mergeCell ref="B25:K25"/>
    <mergeCell ref="A17:A18"/>
    <mergeCell ref="A19:A22"/>
    <mergeCell ref="A23:A24"/>
    <mergeCell ref="A1:K1"/>
    <mergeCell ref="A2:K2"/>
    <mergeCell ref="A3:K3"/>
    <mergeCell ref="B5:G5"/>
    <mergeCell ref="I7:I8"/>
    <mergeCell ref="J7:J8"/>
    <mergeCell ref="K7:K8"/>
  </mergeCells>
  <printOptions horizontalCentered="1" verticalCentered="1"/>
  <pageMargins left="0" right="0" top="0" bottom="0" header="0.5" footer="0.5"/>
  <pageSetup scale="95" orientation="landscape" r:id="rId1"/>
  <headerFooter alignWithMargins="0">
    <oddFooter>&amp;RPrepared 12/3/2020
B Farleigh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53006-0CFD-40DC-B787-9834189DE0C5}">
  <sheetPr syncVertical="1" syncRef="A1" transitionEvaluation="1">
    <pageSetUpPr fitToPage="1"/>
  </sheetPr>
  <dimension ref="A1:P36"/>
  <sheetViews>
    <sheetView showGridLines="0" zoomScaleNormal="100" workbookViewId="0">
      <selection activeCell="A2" sqref="A2:L2"/>
    </sheetView>
  </sheetViews>
  <sheetFormatPr defaultColWidth="8.5" defaultRowHeight="14.25" x14ac:dyDescent="0.2"/>
  <cols>
    <col min="1" max="1" width="37.83203125" style="1" customWidth="1"/>
    <col min="2" max="2" width="14.5" style="1" customWidth="1"/>
    <col min="3" max="3" width="14.33203125" style="1" customWidth="1"/>
    <col min="4" max="4" width="13.83203125" style="1" customWidth="1"/>
    <col min="5" max="5" width="13.6640625" style="1" customWidth="1"/>
    <col min="6" max="8" width="14.5" style="1" customWidth="1"/>
    <col min="9" max="9" width="1.33203125" style="1" customWidth="1"/>
    <col min="10" max="11" width="14.1640625" style="1" customWidth="1"/>
    <col min="12" max="12" width="14.5" style="1" customWidth="1"/>
    <col min="13" max="15" width="8.5" style="1"/>
    <col min="16" max="16" width="15.1640625" style="1" customWidth="1"/>
    <col min="17" max="16384" width="8.5" style="1"/>
  </cols>
  <sheetData>
    <row r="1" spans="1:16" x14ac:dyDescent="0.2">
      <c r="A1" s="313" t="s">
        <v>113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</row>
    <row r="2" spans="1:16" x14ac:dyDescent="0.2">
      <c r="A2" s="313" t="s">
        <v>74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</row>
    <row r="3" spans="1:16" x14ac:dyDescent="0.2">
      <c r="A3" s="313" t="s">
        <v>75</v>
      </c>
      <c r="B3" s="313"/>
      <c r="C3" s="313"/>
      <c r="D3" s="313"/>
      <c r="E3" s="313"/>
      <c r="F3" s="313"/>
      <c r="G3" s="313"/>
      <c r="H3" s="313"/>
      <c r="I3" s="313"/>
      <c r="J3" s="313"/>
      <c r="K3" s="313"/>
      <c r="L3" s="313"/>
    </row>
    <row r="4" spans="1:16" x14ac:dyDescent="0.2">
      <c r="E4" s="146"/>
      <c r="F4" s="4"/>
      <c r="G4" s="4"/>
      <c r="H4" s="4"/>
    </row>
    <row r="5" spans="1:16" ht="15" x14ac:dyDescent="0.25">
      <c r="B5" s="5"/>
      <c r="C5" s="5"/>
      <c r="D5" s="147" t="s">
        <v>76</v>
      </c>
      <c r="E5" s="5"/>
      <c r="F5" s="17"/>
      <c r="G5" s="147" t="s">
        <v>46</v>
      </c>
      <c r="J5" s="5"/>
      <c r="K5" s="7"/>
      <c r="L5" s="6"/>
    </row>
    <row r="6" spans="1:16" ht="15" x14ac:dyDescent="0.25">
      <c r="B6" s="148" t="s">
        <v>1</v>
      </c>
      <c r="C6" s="149"/>
      <c r="D6" s="149"/>
      <c r="E6" s="149"/>
      <c r="F6" s="149"/>
      <c r="G6" s="150"/>
      <c r="H6" s="150"/>
      <c r="I6" s="151"/>
      <c r="J6" s="152"/>
      <c r="K6" s="153" t="s">
        <v>2</v>
      </c>
      <c r="L6" s="154"/>
    </row>
    <row r="7" spans="1:16" ht="15" x14ac:dyDescent="0.25">
      <c r="A7" s="155" t="s">
        <v>3</v>
      </c>
      <c r="B7" s="156" t="s">
        <v>77</v>
      </c>
      <c r="C7" s="156" t="s">
        <v>78</v>
      </c>
      <c r="D7" s="156" t="s">
        <v>79</v>
      </c>
      <c r="E7" s="156" t="s">
        <v>80</v>
      </c>
      <c r="F7" s="157" t="s">
        <v>81</v>
      </c>
      <c r="G7" s="158" t="s">
        <v>82</v>
      </c>
      <c r="H7" s="159">
        <v>19</v>
      </c>
      <c r="I7" s="151"/>
      <c r="J7" s="160" t="s">
        <v>47</v>
      </c>
      <c r="K7" s="160" t="s">
        <v>48</v>
      </c>
      <c r="L7" s="160" t="s">
        <v>49</v>
      </c>
    </row>
    <row r="8" spans="1:16" ht="15" x14ac:dyDescent="0.2">
      <c r="A8" s="161" t="s">
        <v>23</v>
      </c>
      <c r="B8" s="132" t="s">
        <v>83</v>
      </c>
      <c r="C8" s="127">
        <v>44365</v>
      </c>
      <c r="D8" s="127">
        <v>44379</v>
      </c>
      <c r="E8" s="127">
        <v>44393</v>
      </c>
      <c r="F8" s="127">
        <v>44407</v>
      </c>
      <c r="G8" s="127">
        <v>44421</v>
      </c>
      <c r="H8" s="162">
        <v>44435</v>
      </c>
      <c r="I8" s="163"/>
      <c r="J8" s="352" t="s">
        <v>84</v>
      </c>
      <c r="K8" s="352" t="s">
        <v>85</v>
      </c>
      <c r="L8" s="352" t="s">
        <v>86</v>
      </c>
    </row>
    <row r="9" spans="1:16" ht="15" x14ac:dyDescent="0.25">
      <c r="A9" s="164" t="s">
        <v>24</v>
      </c>
      <c r="B9" s="165" t="s">
        <v>87</v>
      </c>
      <c r="C9" s="166">
        <v>44378</v>
      </c>
      <c r="D9" s="166">
        <v>44392</v>
      </c>
      <c r="E9" s="166">
        <v>44406</v>
      </c>
      <c r="F9" s="166">
        <v>44420</v>
      </c>
      <c r="G9" s="166">
        <v>44434</v>
      </c>
      <c r="H9" s="167">
        <v>44448</v>
      </c>
      <c r="I9" s="168"/>
      <c r="J9" s="353"/>
      <c r="K9" s="353"/>
      <c r="L9" s="353"/>
      <c r="P9" s="169"/>
    </row>
    <row r="10" spans="1:16" ht="15" x14ac:dyDescent="0.25">
      <c r="A10" s="108" t="s">
        <v>25</v>
      </c>
      <c r="B10" s="340" t="s">
        <v>26</v>
      </c>
      <c r="C10" s="341"/>
      <c r="D10" s="341"/>
      <c r="E10" s="341"/>
      <c r="F10" s="341"/>
      <c r="G10" s="341"/>
      <c r="H10" s="341"/>
      <c r="I10" s="341"/>
      <c r="J10" s="341"/>
      <c r="K10" s="341"/>
      <c r="L10" s="342"/>
    </row>
    <row r="11" spans="1:16" ht="15" x14ac:dyDescent="0.25">
      <c r="A11" s="108" t="s">
        <v>27</v>
      </c>
      <c r="B11" s="83">
        <f>B14-7</f>
        <v>44358</v>
      </c>
      <c r="C11" s="83">
        <f t="shared" ref="C11:H11" si="0">C14-7</f>
        <v>44372</v>
      </c>
      <c r="D11" s="83">
        <f t="shared" si="0"/>
        <v>44386</v>
      </c>
      <c r="E11" s="83">
        <f t="shared" si="0"/>
        <v>44400</v>
      </c>
      <c r="F11" s="83">
        <f t="shared" si="0"/>
        <v>44414</v>
      </c>
      <c r="G11" s="83">
        <f t="shared" si="0"/>
        <v>44428</v>
      </c>
      <c r="H11" s="83">
        <f t="shared" si="0"/>
        <v>44442</v>
      </c>
      <c r="I11" s="188"/>
      <c r="J11" s="84">
        <f>J14-7</f>
        <v>44386</v>
      </c>
      <c r="K11" s="84">
        <f t="shared" ref="K11:L11" si="1">K14-7</f>
        <v>44418</v>
      </c>
      <c r="L11" s="84">
        <f t="shared" si="1"/>
        <v>44448</v>
      </c>
    </row>
    <row r="12" spans="1:16" ht="45" x14ac:dyDescent="0.25">
      <c r="A12" s="109" t="s">
        <v>28</v>
      </c>
      <c r="B12" s="85">
        <v>44295</v>
      </c>
      <c r="C12" s="85">
        <f t="shared" ref="C12:H12" si="2">C8-56</f>
        <v>44309</v>
      </c>
      <c r="D12" s="85">
        <f t="shared" si="2"/>
        <v>44323</v>
      </c>
      <c r="E12" s="85">
        <f>E8-56</f>
        <v>44337</v>
      </c>
      <c r="F12" s="85">
        <f t="shared" si="2"/>
        <v>44351</v>
      </c>
      <c r="G12" s="85">
        <f t="shared" si="2"/>
        <v>44365</v>
      </c>
      <c r="H12" s="85">
        <f t="shared" si="2"/>
        <v>44379</v>
      </c>
      <c r="I12" s="75"/>
      <c r="J12" s="76">
        <v>44317</v>
      </c>
      <c r="K12" s="76">
        <v>44348</v>
      </c>
      <c r="L12" s="76">
        <v>44378</v>
      </c>
      <c r="P12" s="169"/>
    </row>
    <row r="13" spans="1:16" ht="15" customHeight="1" x14ac:dyDescent="0.2">
      <c r="A13" s="343" t="s">
        <v>88</v>
      </c>
      <c r="B13" s="131" t="s">
        <v>11</v>
      </c>
      <c r="C13" s="131" t="s">
        <v>11</v>
      </c>
      <c r="D13" s="131" t="s">
        <v>11</v>
      </c>
      <c r="E13" s="131" t="s">
        <v>11</v>
      </c>
      <c r="F13" s="131" t="s">
        <v>11</v>
      </c>
      <c r="G13" s="131" t="s">
        <v>11</v>
      </c>
      <c r="H13" s="103" t="s">
        <v>11</v>
      </c>
      <c r="I13" s="163"/>
      <c r="J13" s="131" t="s">
        <v>11</v>
      </c>
      <c r="K13" s="131" t="s">
        <v>16</v>
      </c>
      <c r="L13" s="131" t="s">
        <v>17</v>
      </c>
    </row>
    <row r="14" spans="1:16" x14ac:dyDescent="0.2">
      <c r="A14" s="344"/>
      <c r="B14" s="170">
        <v>44365</v>
      </c>
      <c r="C14" s="171">
        <v>44379</v>
      </c>
      <c r="D14" s="171">
        <v>44393</v>
      </c>
      <c r="E14" s="171">
        <v>44407</v>
      </c>
      <c r="F14" s="171">
        <v>44421</v>
      </c>
      <c r="G14" s="171">
        <v>44435</v>
      </c>
      <c r="H14" s="167">
        <v>44449</v>
      </c>
      <c r="I14" s="172"/>
      <c r="J14" s="166">
        <v>44393</v>
      </c>
      <c r="K14" s="166">
        <v>44425</v>
      </c>
      <c r="L14" s="166">
        <v>44455</v>
      </c>
    </row>
    <row r="15" spans="1:16" ht="11.25" customHeight="1" x14ac:dyDescent="0.25">
      <c r="A15" s="345" t="s">
        <v>35</v>
      </c>
      <c r="B15" s="86"/>
      <c r="C15" s="91"/>
      <c r="D15" s="91"/>
      <c r="E15" s="91"/>
      <c r="F15" s="91"/>
      <c r="G15" s="91"/>
      <c r="H15" s="28"/>
      <c r="I15" s="91"/>
      <c r="J15" s="91"/>
      <c r="K15" s="91"/>
      <c r="L15" s="89"/>
    </row>
    <row r="16" spans="1:16" ht="16.5" x14ac:dyDescent="0.25">
      <c r="A16" s="346"/>
      <c r="B16" s="348" t="s">
        <v>89</v>
      </c>
      <c r="C16" s="349"/>
      <c r="D16" s="349"/>
      <c r="E16" s="349"/>
      <c r="F16" s="349"/>
      <c r="G16" s="349"/>
      <c r="H16" s="349"/>
      <c r="I16" s="349"/>
      <c r="J16" s="349"/>
      <c r="K16" s="349"/>
      <c r="L16" s="350"/>
    </row>
    <row r="17" spans="1:13" ht="11.25" customHeight="1" x14ac:dyDescent="0.25">
      <c r="A17" s="347"/>
      <c r="B17" s="173"/>
      <c r="C17" s="174"/>
      <c r="D17" s="174"/>
      <c r="E17" s="174"/>
      <c r="F17" s="174"/>
      <c r="G17" s="174"/>
      <c r="H17" s="175"/>
      <c r="I17" s="96"/>
      <c r="J17" s="174"/>
      <c r="K17" s="174"/>
      <c r="L17" s="176"/>
    </row>
    <row r="18" spans="1:13" s="90" customFormat="1" ht="16.5" customHeight="1" x14ac:dyDescent="0.25">
      <c r="A18" s="333" t="s">
        <v>110</v>
      </c>
      <c r="B18" s="177" t="s">
        <v>12</v>
      </c>
      <c r="C18" s="177" t="s">
        <v>12</v>
      </c>
      <c r="D18" s="177" t="s">
        <v>12</v>
      </c>
      <c r="E18" s="177" t="s">
        <v>12</v>
      </c>
      <c r="F18" s="177" t="s">
        <v>12</v>
      </c>
      <c r="G18" s="177" t="s">
        <v>16</v>
      </c>
      <c r="H18" s="177" t="s">
        <v>12</v>
      </c>
      <c r="I18" s="178"/>
      <c r="J18" s="179" t="s">
        <v>17</v>
      </c>
      <c r="K18" s="179" t="s">
        <v>10</v>
      </c>
      <c r="L18" s="192" t="s">
        <v>12</v>
      </c>
    </row>
    <row r="19" spans="1:13" s="90" customFormat="1" ht="17.25" customHeight="1" x14ac:dyDescent="0.2">
      <c r="A19" s="334"/>
      <c r="B19" s="246">
        <f>B22-1</f>
        <v>44370</v>
      </c>
      <c r="C19" s="246">
        <f t="shared" ref="C19:H19" si="3">C22-1</f>
        <v>44384</v>
      </c>
      <c r="D19" s="246">
        <f t="shared" si="3"/>
        <v>44398</v>
      </c>
      <c r="E19" s="246">
        <f t="shared" si="3"/>
        <v>44412</v>
      </c>
      <c r="F19" s="246">
        <f t="shared" si="3"/>
        <v>44426</v>
      </c>
      <c r="G19" s="246">
        <f t="shared" si="3"/>
        <v>44439</v>
      </c>
      <c r="H19" s="246">
        <f t="shared" si="3"/>
        <v>44454</v>
      </c>
      <c r="I19" s="262"/>
      <c r="J19" s="248" t="s">
        <v>90</v>
      </c>
      <c r="K19" s="248" t="s">
        <v>91</v>
      </c>
      <c r="L19" s="249" t="s">
        <v>92</v>
      </c>
    </row>
    <row r="20" spans="1:13" s="90" customFormat="1" ht="9" customHeight="1" x14ac:dyDescent="0.25">
      <c r="A20" s="335" t="s">
        <v>112</v>
      </c>
      <c r="B20" s="112"/>
      <c r="C20" s="112"/>
      <c r="D20" s="112"/>
      <c r="E20" s="112"/>
      <c r="F20" s="112"/>
      <c r="G20" s="116"/>
      <c r="H20" s="116"/>
      <c r="I20" s="178"/>
      <c r="J20" s="120"/>
      <c r="K20" s="120"/>
      <c r="L20" s="193"/>
    </row>
    <row r="21" spans="1:13" s="90" customFormat="1" ht="15" customHeight="1" x14ac:dyDescent="0.25">
      <c r="A21" s="336"/>
      <c r="B21" s="112" t="s">
        <v>17</v>
      </c>
      <c r="C21" s="112" t="s">
        <v>17</v>
      </c>
      <c r="D21" s="112" t="s">
        <v>17</v>
      </c>
      <c r="E21" s="112" t="s">
        <v>17</v>
      </c>
      <c r="F21" s="112" t="s">
        <v>17</v>
      </c>
      <c r="G21" s="112" t="s">
        <v>12</v>
      </c>
      <c r="H21" s="112" t="s">
        <v>17</v>
      </c>
      <c r="I21" s="178"/>
      <c r="J21" s="120" t="s">
        <v>11</v>
      </c>
      <c r="K21" s="120" t="s">
        <v>16</v>
      </c>
      <c r="L21" s="193" t="s">
        <v>17</v>
      </c>
    </row>
    <row r="22" spans="1:13" s="90" customFormat="1" ht="15" customHeight="1" x14ac:dyDescent="0.25">
      <c r="A22" s="336"/>
      <c r="B22" s="113">
        <f>B25-1</f>
        <v>44371</v>
      </c>
      <c r="C22" s="113">
        <f t="shared" ref="C22:H22" si="4">C25-1</f>
        <v>44385</v>
      </c>
      <c r="D22" s="113">
        <f t="shared" si="4"/>
        <v>44399</v>
      </c>
      <c r="E22" s="113">
        <f t="shared" si="4"/>
        <v>44413</v>
      </c>
      <c r="F22" s="113">
        <f t="shared" si="4"/>
        <v>44427</v>
      </c>
      <c r="G22" s="113">
        <f t="shared" si="4"/>
        <v>44440</v>
      </c>
      <c r="H22" s="113">
        <f t="shared" si="4"/>
        <v>44455</v>
      </c>
      <c r="I22" s="178"/>
      <c r="J22" s="113">
        <v>44400</v>
      </c>
      <c r="K22" s="113">
        <f>K25-1</f>
        <v>44432</v>
      </c>
      <c r="L22" s="194">
        <f>L25-1</f>
        <v>44462</v>
      </c>
    </row>
    <row r="23" spans="1:13" s="90" customFormat="1" ht="3" customHeight="1" x14ac:dyDescent="0.25">
      <c r="A23" s="337"/>
      <c r="B23" s="114"/>
      <c r="C23" s="114"/>
      <c r="D23" s="114"/>
      <c r="E23" s="114"/>
      <c r="F23" s="114"/>
      <c r="G23" s="117"/>
      <c r="H23" s="117"/>
      <c r="I23" s="180"/>
      <c r="J23" s="121"/>
      <c r="K23" s="121"/>
      <c r="L23" s="195"/>
    </row>
    <row r="24" spans="1:13" s="90" customFormat="1" ht="15" customHeight="1" x14ac:dyDescent="0.25">
      <c r="A24" s="338" t="s">
        <v>111</v>
      </c>
      <c r="B24" s="115" t="s">
        <v>11</v>
      </c>
      <c r="C24" s="115" t="s">
        <v>11</v>
      </c>
      <c r="D24" s="115" t="s">
        <v>11</v>
      </c>
      <c r="E24" s="115" t="s">
        <v>11</v>
      </c>
      <c r="F24" s="115" t="s">
        <v>11</v>
      </c>
      <c r="G24" s="115" t="s">
        <v>17</v>
      </c>
      <c r="H24" s="115" t="s">
        <v>11</v>
      </c>
      <c r="I24" s="178"/>
      <c r="J24" s="122" t="s">
        <v>10</v>
      </c>
      <c r="K24" s="122" t="s">
        <v>12</v>
      </c>
      <c r="L24" s="196" t="s">
        <v>11</v>
      </c>
    </row>
    <row r="25" spans="1:13" s="90" customFormat="1" ht="18.75" customHeight="1" x14ac:dyDescent="0.2">
      <c r="A25" s="339"/>
      <c r="B25" s="269">
        <v>44372</v>
      </c>
      <c r="C25" s="269">
        <v>44386</v>
      </c>
      <c r="D25" s="269">
        <v>44400</v>
      </c>
      <c r="E25" s="269">
        <v>44414</v>
      </c>
      <c r="F25" s="269">
        <v>44428</v>
      </c>
      <c r="G25" s="270">
        <v>44441</v>
      </c>
      <c r="H25" s="270">
        <v>44456</v>
      </c>
      <c r="I25" s="271"/>
      <c r="J25" s="269">
        <v>44403</v>
      </c>
      <c r="K25" s="269">
        <v>44433</v>
      </c>
      <c r="L25" s="272">
        <v>44463</v>
      </c>
    </row>
    <row r="26" spans="1:13" ht="15" x14ac:dyDescent="0.25">
      <c r="A26" s="328" t="s">
        <v>31</v>
      </c>
      <c r="B26" s="351" t="s">
        <v>63</v>
      </c>
      <c r="C26" s="351"/>
      <c r="D26" s="351"/>
      <c r="E26" s="351"/>
      <c r="F26" s="351"/>
      <c r="G26" s="351"/>
      <c r="H26" s="351"/>
      <c r="I26" s="351"/>
      <c r="J26" s="351"/>
      <c r="K26" s="351"/>
      <c r="L26" s="332"/>
      <c r="M26" s="181"/>
    </row>
    <row r="27" spans="1:13" ht="15" x14ac:dyDescent="0.25">
      <c r="A27" s="329"/>
      <c r="B27" s="100" t="s">
        <v>10</v>
      </c>
      <c r="C27" s="100" t="s">
        <v>10</v>
      </c>
      <c r="D27" s="100" t="s">
        <v>10</v>
      </c>
      <c r="E27" s="100" t="s">
        <v>10</v>
      </c>
      <c r="F27" s="100" t="s">
        <v>10</v>
      </c>
      <c r="G27" s="100" t="s">
        <v>11</v>
      </c>
      <c r="H27" s="264" t="s">
        <v>10</v>
      </c>
      <c r="I27" s="182"/>
      <c r="J27" s="100" t="s">
        <v>16</v>
      </c>
      <c r="K27" s="100" t="s">
        <v>17</v>
      </c>
      <c r="L27" s="101" t="s">
        <v>10</v>
      </c>
    </row>
    <row r="28" spans="1:13" ht="15" x14ac:dyDescent="0.25">
      <c r="A28" s="330"/>
      <c r="B28" s="265">
        <v>44375</v>
      </c>
      <c r="C28" s="266">
        <v>44389</v>
      </c>
      <c r="D28" s="266">
        <v>44403</v>
      </c>
      <c r="E28" s="266">
        <v>44417</v>
      </c>
      <c r="F28" s="266">
        <v>44431</v>
      </c>
      <c r="G28" s="266">
        <v>44442</v>
      </c>
      <c r="H28" s="267">
        <v>44459</v>
      </c>
      <c r="I28" s="182"/>
      <c r="J28" s="265">
        <v>44404</v>
      </c>
      <c r="K28" s="266">
        <v>44434</v>
      </c>
      <c r="L28" s="268">
        <v>44466</v>
      </c>
    </row>
    <row r="29" spans="1:13" ht="15" x14ac:dyDescent="0.25">
      <c r="A29" s="183" t="s">
        <v>29</v>
      </c>
      <c r="B29" s="131" t="s">
        <v>16</v>
      </c>
      <c r="C29" s="131" t="s">
        <v>16</v>
      </c>
      <c r="D29" s="131" t="s">
        <v>16</v>
      </c>
      <c r="E29" s="131" t="s">
        <v>16</v>
      </c>
      <c r="F29" s="131" t="s">
        <v>16</v>
      </c>
      <c r="G29" s="131" t="s">
        <v>16</v>
      </c>
      <c r="H29" s="189" t="s">
        <v>16</v>
      </c>
      <c r="I29" s="263"/>
      <c r="J29" s="131" t="s">
        <v>12</v>
      </c>
      <c r="K29" s="131" t="s">
        <v>11</v>
      </c>
      <c r="L29" s="131" t="s">
        <v>16</v>
      </c>
    </row>
    <row r="30" spans="1:13" ht="15" x14ac:dyDescent="0.25">
      <c r="A30" s="164" t="s">
        <v>30</v>
      </c>
      <c r="B30" s="166">
        <v>44376</v>
      </c>
      <c r="C30" s="166">
        <v>44390</v>
      </c>
      <c r="D30" s="166">
        <v>44404</v>
      </c>
      <c r="E30" s="166">
        <v>44418</v>
      </c>
      <c r="F30" s="166">
        <v>44432</v>
      </c>
      <c r="G30" s="166">
        <v>44446</v>
      </c>
      <c r="H30" s="191">
        <v>44460</v>
      </c>
      <c r="I30" s="190"/>
      <c r="J30" s="166">
        <v>44405</v>
      </c>
      <c r="K30" s="166">
        <v>44435</v>
      </c>
      <c r="L30" s="166">
        <v>44467</v>
      </c>
    </row>
    <row r="31" spans="1:13" ht="15" x14ac:dyDescent="0.25">
      <c r="A31" s="184" t="s">
        <v>13</v>
      </c>
      <c r="B31" s="131"/>
      <c r="C31" s="131"/>
      <c r="D31" s="131"/>
      <c r="E31" s="131"/>
      <c r="F31" s="131"/>
      <c r="G31" s="131"/>
      <c r="H31" s="77"/>
      <c r="I31" s="190"/>
      <c r="J31" s="131"/>
      <c r="K31" s="131"/>
      <c r="L31" s="131"/>
    </row>
    <row r="32" spans="1:13" ht="15" x14ac:dyDescent="0.25">
      <c r="A32" s="183" t="s">
        <v>33</v>
      </c>
      <c r="B32" s="131" t="s">
        <v>17</v>
      </c>
      <c r="C32" s="131" t="s">
        <v>17</v>
      </c>
      <c r="D32" s="131" t="s">
        <v>17</v>
      </c>
      <c r="E32" s="131" t="s">
        <v>17</v>
      </c>
      <c r="F32" s="131" t="s">
        <v>17</v>
      </c>
      <c r="G32" s="131" t="s">
        <v>17</v>
      </c>
      <c r="H32" s="103" t="s">
        <v>17</v>
      </c>
      <c r="I32" s="190"/>
      <c r="J32" s="131" t="s">
        <v>11</v>
      </c>
      <c r="K32" s="131" t="s">
        <v>16</v>
      </c>
      <c r="L32" s="131" t="s">
        <v>17</v>
      </c>
    </row>
    <row r="33" spans="1:12" ht="15" x14ac:dyDescent="0.25">
      <c r="A33" s="185" t="s">
        <v>34</v>
      </c>
      <c r="B33" s="166">
        <v>44378</v>
      </c>
      <c r="C33" s="166">
        <v>44392</v>
      </c>
      <c r="D33" s="166">
        <v>44406</v>
      </c>
      <c r="E33" s="166">
        <v>44420</v>
      </c>
      <c r="F33" s="166">
        <v>44434</v>
      </c>
      <c r="G33" s="166">
        <v>44448</v>
      </c>
      <c r="H33" s="167">
        <v>44462</v>
      </c>
      <c r="I33" s="190"/>
      <c r="J33" s="166">
        <v>44407</v>
      </c>
      <c r="K33" s="166">
        <v>44439</v>
      </c>
      <c r="L33" s="166">
        <v>44469</v>
      </c>
    </row>
    <row r="34" spans="1:12" ht="10.5" customHeight="1" x14ac:dyDescent="0.2">
      <c r="C34" s="186"/>
      <c r="D34" s="186"/>
      <c r="E34" s="186"/>
      <c r="F34" s="186"/>
      <c r="G34" s="186"/>
      <c r="H34" s="186"/>
      <c r="J34" s="187"/>
      <c r="K34" s="187"/>
      <c r="L34" s="187"/>
    </row>
    <row r="35" spans="1:12" ht="15" x14ac:dyDescent="0.25">
      <c r="A35" s="12" t="s">
        <v>73</v>
      </c>
      <c r="B35"/>
      <c r="C35"/>
    </row>
    <row r="36" spans="1:12" ht="15" x14ac:dyDescent="0.25">
      <c r="A36" s="104" t="s">
        <v>93</v>
      </c>
      <c r="B36" s="104"/>
    </row>
  </sheetData>
  <mergeCells count="15">
    <mergeCell ref="A1:L1"/>
    <mergeCell ref="A2:L2"/>
    <mergeCell ref="A3:L3"/>
    <mergeCell ref="J8:J9"/>
    <mergeCell ref="K8:K9"/>
    <mergeCell ref="L8:L9"/>
    <mergeCell ref="B10:L10"/>
    <mergeCell ref="A13:A14"/>
    <mergeCell ref="A15:A17"/>
    <mergeCell ref="B16:L16"/>
    <mergeCell ref="A26:A28"/>
    <mergeCell ref="B26:L26"/>
    <mergeCell ref="A18:A19"/>
    <mergeCell ref="A20:A23"/>
    <mergeCell ref="A24:A25"/>
  </mergeCells>
  <printOptions horizontalCentered="1" verticalCentered="1"/>
  <pageMargins left="0" right="0" top="0" bottom="0" header="0.5" footer="0.25"/>
  <pageSetup scale="94" orientation="landscape" r:id="rId1"/>
  <headerFooter alignWithMargins="0">
    <oddFooter>&amp;RPrepared 12/3/2020
B Farleigh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D4A83-D1E5-4619-9E9D-71AB24C971A1}">
  <sheetPr syncVertical="1" syncRef="A1" transitionEvaluation="1">
    <pageSetUpPr fitToPage="1"/>
  </sheetPr>
  <dimension ref="A1:P37"/>
  <sheetViews>
    <sheetView showGridLines="0" workbookViewId="0">
      <selection activeCell="A2" sqref="A2:L2"/>
    </sheetView>
  </sheetViews>
  <sheetFormatPr defaultColWidth="8.5" defaultRowHeight="14.25" x14ac:dyDescent="0.2"/>
  <cols>
    <col min="1" max="1" width="38.1640625" style="1" customWidth="1"/>
    <col min="2" max="2" width="14" style="1" customWidth="1"/>
    <col min="3" max="3" width="14.5" style="1" customWidth="1"/>
    <col min="4" max="4" width="13.83203125" style="1" customWidth="1"/>
    <col min="5" max="5" width="14" style="1" customWidth="1"/>
    <col min="6" max="7" width="14.1640625" style="1" customWidth="1"/>
    <col min="8" max="8" width="13.5" style="1" customWidth="1"/>
    <col min="9" max="9" width="1.6640625" style="1" customWidth="1"/>
    <col min="10" max="10" width="14.1640625" style="1" customWidth="1"/>
    <col min="11" max="11" width="14.83203125" style="1" customWidth="1"/>
    <col min="12" max="12" width="15.33203125" style="1" customWidth="1"/>
    <col min="13" max="13" width="8.5" style="1"/>
    <col min="14" max="14" width="11.83203125" style="1" bestFit="1" customWidth="1"/>
    <col min="15" max="16384" width="8.5" style="1"/>
  </cols>
  <sheetData>
    <row r="1" spans="1:16" x14ac:dyDescent="0.2">
      <c r="A1" s="313" t="s">
        <v>113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</row>
    <row r="2" spans="1:16" x14ac:dyDescent="0.2">
      <c r="A2" s="313" t="s">
        <v>94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</row>
    <row r="3" spans="1:16" x14ac:dyDescent="0.2">
      <c r="A3" s="313" t="s">
        <v>95</v>
      </c>
      <c r="B3" s="313"/>
      <c r="C3" s="313"/>
      <c r="D3" s="313"/>
      <c r="E3" s="313"/>
      <c r="F3" s="313"/>
      <c r="G3" s="313"/>
      <c r="H3" s="313"/>
      <c r="I3" s="313"/>
      <c r="J3" s="313"/>
      <c r="K3" s="313"/>
      <c r="L3" s="313"/>
    </row>
    <row r="4" spans="1:16" ht="7.5" customHeight="1" x14ac:dyDescent="0.2">
      <c r="D4" s="146"/>
      <c r="E4" s="4"/>
    </row>
    <row r="5" spans="1:16" ht="15" x14ac:dyDescent="0.25">
      <c r="B5" s="5"/>
      <c r="C5" s="6"/>
      <c r="D5" s="5"/>
      <c r="E5" s="5"/>
      <c r="F5" s="7" t="s">
        <v>108</v>
      </c>
      <c r="G5" s="5"/>
      <c r="H5" s="6" t="s">
        <v>76</v>
      </c>
      <c r="I5" s="5"/>
      <c r="J5" s="5"/>
      <c r="K5" s="5"/>
      <c r="L5" s="5" t="s">
        <v>46</v>
      </c>
    </row>
    <row r="6" spans="1:16" ht="15" x14ac:dyDescent="0.25">
      <c r="B6" s="197"/>
      <c r="C6" s="198"/>
      <c r="D6" s="199" t="s">
        <v>1</v>
      </c>
      <c r="E6" s="199"/>
      <c r="F6" s="200"/>
      <c r="G6" s="200"/>
      <c r="H6" s="201"/>
      <c r="I6" s="202"/>
      <c r="J6" s="152"/>
      <c r="K6" s="153" t="s">
        <v>2</v>
      </c>
      <c r="L6" s="154"/>
    </row>
    <row r="7" spans="1:16" ht="15" x14ac:dyDescent="0.25">
      <c r="A7" s="203" t="s">
        <v>3</v>
      </c>
      <c r="B7" s="156" t="s">
        <v>96</v>
      </c>
      <c r="C7" s="156" t="s">
        <v>97</v>
      </c>
      <c r="D7" s="156" t="s">
        <v>98</v>
      </c>
      <c r="E7" s="156" t="s">
        <v>99</v>
      </c>
      <c r="F7" s="156" t="s">
        <v>100</v>
      </c>
      <c r="G7" s="156" t="s">
        <v>101</v>
      </c>
      <c r="H7" s="157" t="s">
        <v>102</v>
      </c>
      <c r="I7" s="204"/>
      <c r="J7" s="160" t="s">
        <v>50</v>
      </c>
      <c r="K7" s="160" t="s">
        <v>51</v>
      </c>
      <c r="L7" s="160" t="s">
        <v>52</v>
      </c>
    </row>
    <row r="8" spans="1:16" ht="15" x14ac:dyDescent="0.25">
      <c r="A8" s="205" t="s">
        <v>23</v>
      </c>
      <c r="B8" s="206">
        <v>44449</v>
      </c>
      <c r="C8" s="207">
        <v>44463</v>
      </c>
      <c r="D8" s="207">
        <v>44477</v>
      </c>
      <c r="E8" s="207">
        <v>44491</v>
      </c>
      <c r="F8" s="207">
        <v>44505</v>
      </c>
      <c r="G8" s="207">
        <v>44519</v>
      </c>
      <c r="H8" s="208">
        <v>44533</v>
      </c>
      <c r="I8" s="209"/>
      <c r="J8" s="364" t="s">
        <v>103</v>
      </c>
      <c r="K8" s="366" t="s">
        <v>104</v>
      </c>
      <c r="L8" s="366" t="s">
        <v>105</v>
      </c>
      <c r="N8" s="169"/>
    </row>
    <row r="9" spans="1:16" ht="15" x14ac:dyDescent="0.25">
      <c r="A9" s="210" t="s">
        <v>24</v>
      </c>
      <c r="B9" s="211">
        <v>44462</v>
      </c>
      <c r="C9" s="211">
        <v>44476</v>
      </c>
      <c r="D9" s="211">
        <v>44490</v>
      </c>
      <c r="E9" s="211">
        <v>44504</v>
      </c>
      <c r="F9" s="211">
        <v>44518</v>
      </c>
      <c r="G9" s="211">
        <v>44532</v>
      </c>
      <c r="H9" s="212">
        <v>44546</v>
      </c>
      <c r="I9" s="209"/>
      <c r="J9" s="365"/>
      <c r="K9" s="367"/>
      <c r="L9" s="367"/>
    </row>
    <row r="10" spans="1:16" ht="15" x14ac:dyDescent="0.25">
      <c r="A10" s="108" t="s">
        <v>25</v>
      </c>
      <c r="B10" s="340" t="s">
        <v>26</v>
      </c>
      <c r="C10" s="341"/>
      <c r="D10" s="341"/>
      <c r="E10" s="341"/>
      <c r="F10" s="341"/>
      <c r="G10" s="341"/>
      <c r="H10" s="341"/>
      <c r="I10" s="341"/>
      <c r="J10" s="341"/>
      <c r="K10" s="341"/>
      <c r="L10" s="342"/>
    </row>
    <row r="11" spans="1:16" ht="16.5" customHeight="1" x14ac:dyDescent="0.25">
      <c r="A11" s="108" t="s">
        <v>27</v>
      </c>
      <c r="B11" s="83">
        <f>B14-7</f>
        <v>44456</v>
      </c>
      <c r="C11" s="83">
        <f t="shared" ref="C11:H11" si="0">C14-7</f>
        <v>44470</v>
      </c>
      <c r="D11" s="83">
        <f t="shared" si="0"/>
        <v>44484</v>
      </c>
      <c r="E11" s="83">
        <f t="shared" si="0"/>
        <v>44498</v>
      </c>
      <c r="F11" s="83">
        <f t="shared" si="0"/>
        <v>44512</v>
      </c>
      <c r="G11" s="83">
        <f t="shared" si="0"/>
        <v>44526</v>
      </c>
      <c r="H11" s="83">
        <f t="shared" si="0"/>
        <v>44540</v>
      </c>
      <c r="I11" s="188"/>
      <c r="J11" s="84">
        <f>J14-7</f>
        <v>44480</v>
      </c>
      <c r="K11" s="84">
        <f t="shared" ref="K11:L11" si="1">K14-7</f>
        <v>44508</v>
      </c>
      <c r="L11" s="84">
        <f t="shared" si="1"/>
        <v>44536</v>
      </c>
    </row>
    <row r="12" spans="1:16" ht="49.5" customHeight="1" x14ac:dyDescent="0.25">
      <c r="A12" s="109" t="s">
        <v>28</v>
      </c>
      <c r="B12" s="85">
        <v>44393</v>
      </c>
      <c r="C12" s="85">
        <f t="shared" ref="C12:H12" si="2">C8-56</f>
        <v>44407</v>
      </c>
      <c r="D12" s="85">
        <f t="shared" si="2"/>
        <v>44421</v>
      </c>
      <c r="E12" s="85">
        <f>E8-56</f>
        <v>44435</v>
      </c>
      <c r="F12" s="85">
        <f t="shared" si="2"/>
        <v>44449</v>
      </c>
      <c r="G12" s="85">
        <f t="shared" si="2"/>
        <v>44463</v>
      </c>
      <c r="H12" s="85">
        <f t="shared" si="2"/>
        <v>44477</v>
      </c>
      <c r="I12" s="75"/>
      <c r="J12" s="76">
        <v>44409</v>
      </c>
      <c r="K12" s="76">
        <v>44440</v>
      </c>
      <c r="L12" s="76">
        <v>44470</v>
      </c>
      <c r="P12" s="169"/>
    </row>
    <row r="13" spans="1:16" x14ac:dyDescent="0.2">
      <c r="A13" s="354" t="s">
        <v>88</v>
      </c>
      <c r="B13" s="213" t="s">
        <v>11</v>
      </c>
      <c r="C13" s="213" t="s">
        <v>11</v>
      </c>
      <c r="D13" s="213" t="s">
        <v>11</v>
      </c>
      <c r="E13" s="213" t="s">
        <v>11</v>
      </c>
      <c r="F13" s="213" t="s">
        <v>11</v>
      </c>
      <c r="G13" s="213" t="s">
        <v>11</v>
      </c>
      <c r="H13" s="214" t="s">
        <v>11</v>
      </c>
      <c r="I13" s="215"/>
      <c r="J13" s="213" t="s">
        <v>10</v>
      </c>
      <c r="K13" s="213" t="s">
        <v>10</v>
      </c>
      <c r="L13" s="213" t="s">
        <v>10</v>
      </c>
    </row>
    <row r="14" spans="1:16" x14ac:dyDescent="0.2">
      <c r="A14" s="355"/>
      <c r="B14" s="207">
        <v>44463</v>
      </c>
      <c r="C14" s="207">
        <v>44477</v>
      </c>
      <c r="D14" s="207">
        <v>44491</v>
      </c>
      <c r="E14" s="207">
        <v>44505</v>
      </c>
      <c r="F14" s="207">
        <v>44519</v>
      </c>
      <c r="G14" s="207">
        <v>44533</v>
      </c>
      <c r="H14" s="208">
        <v>44547</v>
      </c>
      <c r="I14" s="209"/>
      <c r="J14" s="207">
        <v>44487</v>
      </c>
      <c r="K14" s="207">
        <v>44515</v>
      </c>
      <c r="L14" s="207">
        <v>44543</v>
      </c>
    </row>
    <row r="15" spans="1:16" ht="9" customHeight="1" x14ac:dyDescent="0.2">
      <c r="A15" s="356" t="s">
        <v>35</v>
      </c>
      <c r="B15" s="216"/>
      <c r="C15" s="217"/>
      <c r="D15" s="217"/>
      <c r="E15" s="217"/>
      <c r="F15" s="217"/>
      <c r="G15" s="217"/>
      <c r="H15" s="217"/>
      <c r="I15" s="214"/>
      <c r="J15" s="217"/>
      <c r="K15" s="217"/>
      <c r="L15" s="218"/>
    </row>
    <row r="16" spans="1:16" ht="16.5" x14ac:dyDescent="0.25">
      <c r="A16" s="357"/>
      <c r="B16" s="359" t="s">
        <v>22</v>
      </c>
      <c r="C16" s="360"/>
      <c r="D16" s="360"/>
      <c r="E16" s="360"/>
      <c r="F16" s="360"/>
      <c r="G16" s="360"/>
      <c r="H16" s="360"/>
      <c r="I16" s="360"/>
      <c r="J16" s="360"/>
      <c r="K16" s="360"/>
      <c r="L16" s="361"/>
    </row>
    <row r="17" spans="1:12" ht="8.25" customHeight="1" x14ac:dyDescent="0.2">
      <c r="A17" s="358"/>
      <c r="B17" s="219"/>
      <c r="C17" s="220"/>
      <c r="D17" s="221"/>
      <c r="E17" s="221"/>
      <c r="F17" s="221"/>
      <c r="G17" s="221"/>
      <c r="H17" s="221"/>
      <c r="I17" s="221"/>
      <c r="J17" s="220"/>
      <c r="K17" s="220"/>
      <c r="L17" s="222"/>
    </row>
    <row r="18" spans="1:12" s="90" customFormat="1" ht="18.75" customHeight="1" x14ac:dyDescent="0.25">
      <c r="A18" s="333" t="s">
        <v>110</v>
      </c>
      <c r="B18" s="177" t="s">
        <v>12</v>
      </c>
      <c r="C18" s="177" t="s">
        <v>12</v>
      </c>
      <c r="D18" s="177" t="s">
        <v>12</v>
      </c>
      <c r="E18" s="177" t="s">
        <v>12</v>
      </c>
      <c r="F18" s="177" t="s">
        <v>10</v>
      </c>
      <c r="G18" s="177" t="s">
        <v>12</v>
      </c>
      <c r="H18" s="177" t="s">
        <v>16</v>
      </c>
      <c r="I18" s="178"/>
      <c r="J18" s="179" t="s">
        <v>17</v>
      </c>
      <c r="K18" s="179" t="s">
        <v>17</v>
      </c>
      <c r="L18" s="192" t="s">
        <v>11</v>
      </c>
    </row>
    <row r="19" spans="1:12" s="90" customFormat="1" ht="21.75" customHeight="1" x14ac:dyDescent="0.2">
      <c r="A19" s="334"/>
      <c r="B19" s="246">
        <f>B22-1</f>
        <v>44468</v>
      </c>
      <c r="C19" s="246">
        <f t="shared" ref="C19:H19" si="3">C22-1</f>
        <v>44482</v>
      </c>
      <c r="D19" s="246">
        <f t="shared" si="3"/>
        <v>44496</v>
      </c>
      <c r="E19" s="246">
        <f t="shared" si="3"/>
        <v>44510</v>
      </c>
      <c r="F19" s="246">
        <f t="shared" si="3"/>
        <v>44522</v>
      </c>
      <c r="G19" s="246">
        <f t="shared" si="3"/>
        <v>44538</v>
      </c>
      <c r="H19" s="246">
        <f t="shared" si="3"/>
        <v>44551</v>
      </c>
      <c r="I19" s="262"/>
      <c r="J19" s="246">
        <f>J22-1</f>
        <v>44490</v>
      </c>
      <c r="K19" s="246">
        <f>K22-1</f>
        <v>44518</v>
      </c>
      <c r="L19" s="273">
        <v>44547</v>
      </c>
    </row>
    <row r="20" spans="1:12" s="90" customFormat="1" ht="6" customHeight="1" x14ac:dyDescent="0.25">
      <c r="A20" s="335" t="s">
        <v>112</v>
      </c>
      <c r="B20" s="112"/>
      <c r="C20" s="112"/>
      <c r="D20" s="112"/>
      <c r="E20" s="112"/>
      <c r="F20" s="112"/>
      <c r="G20" s="116"/>
      <c r="H20" s="116"/>
      <c r="I20" s="178"/>
      <c r="J20" s="120"/>
      <c r="K20" s="120"/>
      <c r="L20" s="193"/>
    </row>
    <row r="21" spans="1:12" s="90" customFormat="1" ht="15" customHeight="1" x14ac:dyDescent="0.25">
      <c r="A21" s="336"/>
      <c r="B21" s="112" t="s">
        <v>17</v>
      </c>
      <c r="C21" s="112" t="s">
        <v>17</v>
      </c>
      <c r="D21" s="112" t="s">
        <v>17</v>
      </c>
      <c r="E21" s="112" t="s">
        <v>17</v>
      </c>
      <c r="F21" s="112" t="s">
        <v>16</v>
      </c>
      <c r="G21" s="112" t="s">
        <v>17</v>
      </c>
      <c r="H21" s="112" t="s">
        <v>12</v>
      </c>
      <c r="I21" s="178"/>
      <c r="J21" s="120" t="s">
        <v>11</v>
      </c>
      <c r="K21" s="120" t="s">
        <v>11</v>
      </c>
      <c r="L21" s="193" t="s">
        <v>10</v>
      </c>
    </row>
    <row r="22" spans="1:12" s="90" customFormat="1" ht="15" customHeight="1" x14ac:dyDescent="0.25">
      <c r="A22" s="336"/>
      <c r="B22" s="113">
        <f>B25-1</f>
        <v>44469</v>
      </c>
      <c r="C22" s="113">
        <f t="shared" ref="C22:H22" si="4">C25-1</f>
        <v>44483</v>
      </c>
      <c r="D22" s="113">
        <f t="shared" si="4"/>
        <v>44497</v>
      </c>
      <c r="E22" s="113">
        <f t="shared" si="4"/>
        <v>44511</v>
      </c>
      <c r="F22" s="113">
        <f t="shared" si="4"/>
        <v>44523</v>
      </c>
      <c r="G22" s="113">
        <f t="shared" si="4"/>
        <v>44539</v>
      </c>
      <c r="H22" s="113">
        <f t="shared" si="4"/>
        <v>44552</v>
      </c>
      <c r="I22" s="178"/>
      <c r="J22" s="113">
        <v>44491</v>
      </c>
      <c r="K22" s="113">
        <v>44519</v>
      </c>
      <c r="L22" s="194">
        <f t="shared" ref="L22" si="5">L25-1</f>
        <v>44550</v>
      </c>
    </row>
    <row r="23" spans="1:12" s="90" customFormat="1" ht="7.5" customHeight="1" x14ac:dyDescent="0.25">
      <c r="A23" s="337"/>
      <c r="B23" s="114"/>
      <c r="C23" s="114"/>
      <c r="D23" s="114"/>
      <c r="E23" s="114"/>
      <c r="F23" s="114"/>
      <c r="G23" s="117"/>
      <c r="H23" s="117"/>
      <c r="I23" s="180"/>
      <c r="J23" s="121"/>
      <c r="K23" s="121"/>
      <c r="L23" s="195"/>
    </row>
    <row r="24" spans="1:12" s="90" customFormat="1" ht="15.75" customHeight="1" x14ac:dyDescent="0.25">
      <c r="A24" s="338" t="s">
        <v>111</v>
      </c>
      <c r="B24" s="115" t="s">
        <v>11</v>
      </c>
      <c r="C24" s="115" t="s">
        <v>11</v>
      </c>
      <c r="D24" s="115" t="s">
        <v>11</v>
      </c>
      <c r="E24" s="115" t="s">
        <v>11</v>
      </c>
      <c r="F24" s="115" t="s">
        <v>12</v>
      </c>
      <c r="G24" s="115" t="s">
        <v>11</v>
      </c>
      <c r="H24" s="115" t="s">
        <v>17</v>
      </c>
      <c r="I24" s="178"/>
      <c r="J24" s="122" t="s">
        <v>10</v>
      </c>
      <c r="K24" s="122" t="s">
        <v>10</v>
      </c>
      <c r="L24" s="196" t="s">
        <v>16</v>
      </c>
    </row>
    <row r="25" spans="1:12" s="90" customFormat="1" ht="19.5" customHeight="1" x14ac:dyDescent="0.2">
      <c r="A25" s="339"/>
      <c r="B25" s="269">
        <v>44470</v>
      </c>
      <c r="C25" s="269">
        <v>44484</v>
      </c>
      <c r="D25" s="269">
        <v>44498</v>
      </c>
      <c r="E25" s="269">
        <v>44512</v>
      </c>
      <c r="F25" s="269">
        <v>44524</v>
      </c>
      <c r="G25" s="270">
        <v>44540</v>
      </c>
      <c r="H25" s="270">
        <v>44553</v>
      </c>
      <c r="I25" s="271"/>
      <c r="J25" s="269">
        <v>44494</v>
      </c>
      <c r="K25" s="269">
        <v>44522</v>
      </c>
      <c r="L25" s="272">
        <v>44551</v>
      </c>
    </row>
    <row r="26" spans="1:12" ht="15" x14ac:dyDescent="0.2">
      <c r="A26" s="328" t="s">
        <v>31</v>
      </c>
      <c r="B26" s="362" t="s">
        <v>106</v>
      </c>
      <c r="C26" s="362"/>
      <c r="D26" s="362"/>
      <c r="E26" s="362"/>
      <c r="F26" s="362"/>
      <c r="G26" s="362"/>
      <c r="H26" s="362"/>
      <c r="I26" s="362"/>
      <c r="J26" s="362"/>
      <c r="K26" s="362"/>
      <c r="L26" s="363"/>
    </row>
    <row r="27" spans="1:12" ht="15" x14ac:dyDescent="0.25">
      <c r="A27" s="329"/>
      <c r="B27" s="223" t="s">
        <v>10</v>
      </c>
      <c r="C27" s="223" t="s">
        <v>10</v>
      </c>
      <c r="D27" s="223" t="s">
        <v>10</v>
      </c>
      <c r="E27" s="223" t="s">
        <v>10</v>
      </c>
      <c r="F27" s="223" t="s">
        <v>10</v>
      </c>
      <c r="G27" s="223" t="s">
        <v>10</v>
      </c>
      <c r="H27" s="223" t="s">
        <v>10</v>
      </c>
      <c r="I27" s="224"/>
      <c r="J27" s="223" t="s">
        <v>16</v>
      </c>
      <c r="K27" s="223" t="s">
        <v>16</v>
      </c>
      <c r="L27" s="225" t="s">
        <v>12</v>
      </c>
    </row>
    <row r="28" spans="1:12" ht="15" x14ac:dyDescent="0.25">
      <c r="A28" s="330"/>
      <c r="B28" s="226">
        <v>44473</v>
      </c>
      <c r="C28" s="227">
        <v>44487</v>
      </c>
      <c r="D28" s="227">
        <v>44501</v>
      </c>
      <c r="E28" s="227">
        <v>44515</v>
      </c>
      <c r="F28" s="227">
        <v>44529</v>
      </c>
      <c r="G28" s="227">
        <v>44543</v>
      </c>
      <c r="H28" s="227">
        <v>44557</v>
      </c>
      <c r="I28" s="228"/>
      <c r="J28" s="227">
        <v>44495</v>
      </c>
      <c r="K28" s="227">
        <v>44523</v>
      </c>
      <c r="L28" s="229">
        <v>44552</v>
      </c>
    </row>
    <row r="29" spans="1:12" ht="15" x14ac:dyDescent="0.25">
      <c r="A29" s="205" t="s">
        <v>29</v>
      </c>
      <c r="B29" s="213" t="s">
        <v>16</v>
      </c>
      <c r="C29" s="213" t="s">
        <v>16</v>
      </c>
      <c r="D29" s="213" t="s">
        <v>16</v>
      </c>
      <c r="E29" s="213" t="s">
        <v>16</v>
      </c>
      <c r="F29" s="213" t="s">
        <v>16</v>
      </c>
      <c r="G29" s="213" t="s">
        <v>16</v>
      </c>
      <c r="H29" s="213" t="s">
        <v>16</v>
      </c>
      <c r="I29" s="230"/>
      <c r="J29" s="213" t="s">
        <v>12</v>
      </c>
      <c r="K29" s="213" t="s">
        <v>12</v>
      </c>
      <c r="L29" s="213" t="s">
        <v>17</v>
      </c>
    </row>
    <row r="30" spans="1:12" ht="15" x14ac:dyDescent="0.25">
      <c r="A30" s="210" t="s">
        <v>30</v>
      </c>
      <c r="B30" s="211">
        <v>44474</v>
      </c>
      <c r="C30" s="211">
        <v>44488</v>
      </c>
      <c r="D30" s="211">
        <v>44502</v>
      </c>
      <c r="E30" s="211">
        <v>44516</v>
      </c>
      <c r="F30" s="211">
        <v>44530</v>
      </c>
      <c r="G30" s="211">
        <v>44544</v>
      </c>
      <c r="H30" s="211">
        <v>44558</v>
      </c>
      <c r="I30" s="231"/>
      <c r="J30" s="211">
        <v>44496</v>
      </c>
      <c r="K30" s="211">
        <v>44524</v>
      </c>
      <c r="L30" s="211">
        <v>44553</v>
      </c>
    </row>
    <row r="31" spans="1:12" ht="15" x14ac:dyDescent="0.25">
      <c r="A31" s="232" t="s">
        <v>13</v>
      </c>
      <c r="B31" s="213"/>
      <c r="C31" s="213"/>
      <c r="D31" s="213"/>
      <c r="E31" s="213"/>
      <c r="F31" s="213"/>
      <c r="G31" s="213"/>
      <c r="H31" s="131"/>
      <c r="I31" s="230"/>
      <c r="J31" s="213"/>
      <c r="K31" s="213"/>
      <c r="L31" s="213"/>
    </row>
    <row r="32" spans="1:12" ht="15" x14ac:dyDescent="0.25">
      <c r="A32" s="205" t="s">
        <v>33</v>
      </c>
      <c r="B32" s="213" t="s">
        <v>17</v>
      </c>
      <c r="C32" s="213" t="s">
        <v>17</v>
      </c>
      <c r="D32" s="213" t="s">
        <v>17</v>
      </c>
      <c r="E32" s="213" t="s">
        <v>17</v>
      </c>
      <c r="F32" s="213" t="s">
        <v>17</v>
      </c>
      <c r="G32" s="213" t="s">
        <v>17</v>
      </c>
      <c r="H32" s="131" t="s">
        <v>17</v>
      </c>
      <c r="I32" s="230"/>
      <c r="J32" s="213" t="s">
        <v>11</v>
      </c>
      <c r="K32" s="213" t="s">
        <v>16</v>
      </c>
      <c r="L32" s="213" t="s">
        <v>11</v>
      </c>
    </row>
    <row r="33" spans="1:12" ht="15" x14ac:dyDescent="0.25">
      <c r="A33" s="233" t="s">
        <v>34</v>
      </c>
      <c r="B33" s="211">
        <v>44476</v>
      </c>
      <c r="C33" s="211">
        <v>44490</v>
      </c>
      <c r="D33" s="211">
        <v>44504</v>
      </c>
      <c r="E33" s="211">
        <v>44518</v>
      </c>
      <c r="F33" s="211">
        <v>44532</v>
      </c>
      <c r="G33" s="211">
        <v>44546</v>
      </c>
      <c r="H33" s="166">
        <v>44560</v>
      </c>
      <c r="I33" s="231"/>
      <c r="J33" s="211">
        <v>44498</v>
      </c>
      <c r="K33" s="211">
        <v>44530</v>
      </c>
      <c r="L33" s="211">
        <v>44561</v>
      </c>
    </row>
    <row r="34" spans="1:12" ht="7.5" customHeight="1" x14ac:dyDescent="0.25">
      <c r="A34" s="234"/>
      <c r="B34" s="208"/>
      <c r="C34" s="208"/>
      <c r="D34" s="208"/>
      <c r="E34" s="214"/>
      <c r="F34" s="214"/>
      <c r="G34" s="214"/>
      <c r="H34" s="214"/>
      <c r="I34" s="235"/>
      <c r="J34" s="208"/>
      <c r="K34" s="208"/>
      <c r="L34" s="208"/>
    </row>
    <row r="35" spans="1:12" ht="15" x14ac:dyDescent="0.25">
      <c r="A35" s="236" t="s">
        <v>107</v>
      </c>
    </row>
    <row r="36" spans="1:12" ht="15" x14ac:dyDescent="0.25">
      <c r="A36" s="104" t="s">
        <v>93</v>
      </c>
    </row>
    <row r="37" spans="1:12" ht="15" x14ac:dyDescent="0.25">
      <c r="A37" s="104" t="s">
        <v>109</v>
      </c>
    </row>
  </sheetData>
  <mergeCells count="15">
    <mergeCell ref="A1:L1"/>
    <mergeCell ref="A2:L2"/>
    <mergeCell ref="A3:L3"/>
    <mergeCell ref="J8:J9"/>
    <mergeCell ref="K8:K9"/>
    <mergeCell ref="L8:L9"/>
    <mergeCell ref="B10:L10"/>
    <mergeCell ref="A13:A14"/>
    <mergeCell ref="A15:A17"/>
    <mergeCell ref="B16:L16"/>
    <mergeCell ref="A26:A28"/>
    <mergeCell ref="B26:L26"/>
    <mergeCell ref="A18:A19"/>
    <mergeCell ref="A20:A23"/>
    <mergeCell ref="A24:A25"/>
  </mergeCells>
  <printOptions horizontalCentered="1" verticalCentered="1"/>
  <pageMargins left="0" right="0" top="0" bottom="0" header="0" footer="0"/>
  <pageSetup scale="94" orientation="landscape" r:id="rId1"/>
  <headerFooter alignWithMargins="0">
    <oddFooter>&amp;RPrepared 12/3/2020
B Farleigh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1st Q</vt:lpstr>
      <vt:lpstr>2nd Q</vt:lpstr>
      <vt:lpstr>3rd Q</vt:lpstr>
      <vt:lpstr>4th Q</vt:lpstr>
      <vt:lpstr>'1st Q'!Print_Area</vt:lpstr>
      <vt:lpstr>'2nd Q'!Print_Area</vt:lpstr>
      <vt:lpstr>'3rd Q'!Print_Area</vt:lpstr>
      <vt:lpstr>'4th Q'!Print_Area</vt:lpstr>
      <vt:lpstr>'1st Q'!Print_Area_MI</vt:lpstr>
      <vt:lpstr>'2nd Q'!Print_Area_MI</vt:lpstr>
      <vt:lpstr>'3rd Q'!Print_Area_MI</vt:lpstr>
      <vt:lpstr>'4th Q'!Print_Area_MI</vt:lpstr>
    </vt:vector>
  </TitlesOfParts>
  <Company>Computing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PSmith</dc:creator>
  <cp:lastModifiedBy>Elizabeth Farleigh</cp:lastModifiedBy>
  <cp:lastPrinted>2020-12-04T16:40:52Z</cp:lastPrinted>
  <dcterms:created xsi:type="dcterms:W3CDTF">1999-11-29T13:44:27Z</dcterms:created>
  <dcterms:modified xsi:type="dcterms:W3CDTF">2020-12-21T21:42:54Z</dcterms:modified>
</cp:coreProperties>
</file>